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eastdunbartongovuk-my.sharepoint.com/personal/leanne_rea_eastdunbarton_gov_uk/Documents/"/>
    </mc:Choice>
  </mc:AlternateContent>
  <xr:revisionPtr revIDLastSave="0" documentId="8_{3439CF7A-D2E6-41A5-8513-C0F65A003B94}" xr6:coauthVersionLast="47" xr6:coauthVersionMax="47" xr10:uidLastSave="{00000000-0000-0000-0000-000000000000}"/>
  <bookViews>
    <workbookView xWindow="28680" yWindow="-120" windowWidth="29040" windowHeight="15720" xr2:uid="{00000000-000D-0000-FFFF-FFFF00000000}"/>
  </bookViews>
  <sheets>
    <sheet name="Instructions" sheetId="7" r:id="rId1"/>
    <sheet name="Employee Claim form Corporate" sheetId="11" r:id="rId2"/>
    <sheet name="Working"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1" l="1"/>
  <c r="C13" i="11"/>
  <c r="C14" i="11"/>
  <c r="C15" i="11"/>
  <c r="C16"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13"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12" i="11"/>
  <c r="H89" i="11" l="1"/>
</calcChain>
</file>

<file path=xl/sharedStrings.xml><?xml version="1.0" encoding="utf-8"?>
<sst xmlns="http://schemas.openxmlformats.org/spreadsheetml/2006/main" count="159" uniqueCount="103">
  <si>
    <t>Instructions for applying for Overtime</t>
  </si>
  <si>
    <t xml:space="preserve">Follow this link for the instructions </t>
  </si>
  <si>
    <t>Instructions for submitting an overtime claim form.docx</t>
  </si>
  <si>
    <t>Key</t>
  </si>
  <si>
    <t>Elements</t>
  </si>
  <si>
    <t>Description</t>
  </si>
  <si>
    <t>Itrent Codes</t>
  </si>
  <si>
    <t>Additional Basic</t>
  </si>
  <si>
    <t>020</t>
  </si>
  <si>
    <t>Basic Pay Hours (Supply Teacher)</t>
  </si>
  <si>
    <t>002</t>
  </si>
  <si>
    <t>Call Out Overtime Double</t>
  </si>
  <si>
    <t>048</t>
  </si>
  <si>
    <t>Call Out Overtime Time and Half</t>
  </si>
  <si>
    <t>047</t>
  </si>
  <si>
    <t xml:space="preserve">Casual Hours </t>
  </si>
  <si>
    <t>021</t>
  </si>
  <si>
    <t>Leisure Officer Upgrade</t>
  </si>
  <si>
    <t>On Call Duties</t>
  </si>
  <si>
    <t>Out of Hours Non Contractual</t>
  </si>
  <si>
    <t>022</t>
  </si>
  <si>
    <t>Overtime Double</t>
  </si>
  <si>
    <t>015</t>
  </si>
  <si>
    <t>Overtime Time and Half</t>
  </si>
  <si>
    <t>003</t>
  </si>
  <si>
    <t>Public Holiday</t>
  </si>
  <si>
    <t>025</t>
  </si>
  <si>
    <t>Residential Allowance</t>
  </si>
  <si>
    <t>Sleeping in Allowance</t>
  </si>
  <si>
    <t>353</t>
  </si>
  <si>
    <t>Standby Allowance</t>
  </si>
  <si>
    <t>337</t>
  </si>
  <si>
    <t>Additional Hours Job Share and Part Time</t>
  </si>
  <si>
    <t>081</t>
  </si>
  <si>
    <t>Education Trip</t>
  </si>
  <si>
    <t>Home Tuition Fees</t>
  </si>
  <si>
    <t>371</t>
  </si>
  <si>
    <t>Positive Alter</t>
  </si>
  <si>
    <t>419</t>
  </si>
  <si>
    <t>School Board Fee</t>
  </si>
  <si>
    <t>390</t>
  </si>
  <si>
    <t>Supported Study</t>
  </si>
  <si>
    <t>374</t>
  </si>
  <si>
    <t>Twilight Class Fee</t>
  </si>
  <si>
    <t>385</t>
  </si>
  <si>
    <t>Standby single day (M-F)</t>
  </si>
  <si>
    <t>Standby Saturday</t>
  </si>
  <si>
    <t>Standby Sunday/ PH</t>
  </si>
  <si>
    <t>Standby Full Week (337)</t>
  </si>
  <si>
    <t xml:space="preserve">Service </t>
  </si>
  <si>
    <t>Manager Name</t>
  </si>
  <si>
    <t>Date Commencing</t>
  </si>
  <si>
    <t>Employee Name</t>
  </si>
  <si>
    <t>Job Title</t>
  </si>
  <si>
    <t>Payroll Number</t>
  </si>
  <si>
    <t>Employee/ Assignment Number</t>
  </si>
  <si>
    <t>Cost Centre</t>
  </si>
  <si>
    <t>Grade</t>
  </si>
  <si>
    <t>SCP</t>
  </si>
  <si>
    <t>iTrent Ref</t>
  </si>
  <si>
    <t>Date Worked</t>
  </si>
  <si>
    <t>Standby Type</t>
  </si>
  <si>
    <t>Comments</t>
  </si>
  <si>
    <t>Authorised by:</t>
  </si>
  <si>
    <t>Date:</t>
  </si>
  <si>
    <t>Employee Additional Hours Claim form</t>
  </si>
  <si>
    <t>Contracted Hours</t>
  </si>
  <si>
    <t>Total Hours</t>
  </si>
  <si>
    <t>Overtime description</t>
  </si>
  <si>
    <t>Employee Signature:</t>
  </si>
  <si>
    <r>
      <t xml:space="preserve">Location Number  </t>
    </r>
    <r>
      <rPr>
        <b/>
        <sz val="9"/>
        <color rgb="FF000000"/>
        <rFont val="Aptos Narrow"/>
        <family val="2"/>
        <scheme val="minor"/>
      </rPr>
      <t xml:space="preserve"> 
(If different from primary/substantive location)</t>
    </r>
  </si>
  <si>
    <r>
      <t xml:space="preserve">Grade 
</t>
    </r>
    <r>
      <rPr>
        <b/>
        <sz val="10"/>
        <rFont val="Aptos Narrow"/>
        <family val="2"/>
        <scheme val="minor"/>
      </rPr>
      <t>(If different to substantive)</t>
    </r>
  </si>
  <si>
    <t>HOURS WORKED 
From</t>
  </si>
  <si>
    <t>(24HR CLOCK)
To</t>
  </si>
  <si>
    <t>Element Name (JAYS LIST)</t>
  </si>
  <si>
    <t>Code</t>
  </si>
  <si>
    <t>Grades</t>
  </si>
  <si>
    <t>Additional Hours JS and PT</t>
  </si>
  <si>
    <t>Basic Pay Hours</t>
  </si>
  <si>
    <t>Casual Hours Non Pen (REMOVED FROM EDC LIST)</t>
  </si>
  <si>
    <t>Casual Hours Pen (REMOVED FROM EDC LIST)</t>
  </si>
  <si>
    <t>Keeping in Touch (REMOVED FROM EDC LIST)</t>
  </si>
  <si>
    <t>339</t>
  </si>
  <si>
    <t>Out of Hours Non Pen</t>
  </si>
  <si>
    <t>Overtime Plain (REMOVED FROM EDC LIST)</t>
  </si>
  <si>
    <t>Additional hours worked up to 37 hours per week paid at plain time.</t>
  </si>
  <si>
    <t>Hours worked by Supply Teachers</t>
  </si>
  <si>
    <t>Hours worked when called out on standby which fall on an EDC fixed Public Holiday</t>
  </si>
  <si>
    <t>Hours worked when called out on standby.</t>
  </si>
  <si>
    <t>Hours worked on a supply basis for Local Government Workers.</t>
  </si>
  <si>
    <t>Applicable when working additional basic hours outwith the core working hours of the Council of Monday – Sunday: 7.00am – 9.00pm (inclusive).</t>
  </si>
  <si>
    <t>Overtime worked above 37 hours per week - paid at time and a half.</t>
  </si>
  <si>
    <t>Where employees are on a standby rota - paid at the National Scottish Joint Council rates.</t>
  </si>
  <si>
    <t>Sleeping night allowance (if applicable in Residential Social Care settings) - paid at SG Living Wage</t>
  </si>
  <si>
    <t>Teaching only- paid as per Procedure Manuaul 2/39</t>
  </si>
  <si>
    <t>Parent Council Clerk fees paid as per Procedure Manaual  3/46</t>
  </si>
  <si>
    <t>Education Sessional Tutors only</t>
  </si>
  <si>
    <t>Instrumental Music Only - evening and weekends</t>
  </si>
  <si>
    <r>
      <rPr>
        <b/>
        <sz val="11"/>
        <color theme="1"/>
        <rFont val="Aptos Narrow"/>
        <family val="2"/>
        <scheme val="minor"/>
      </rPr>
      <t>Teaching only -</t>
    </r>
    <r>
      <rPr>
        <sz val="11"/>
        <color theme="1"/>
        <rFont val="Aptos Narrow"/>
        <family val="2"/>
        <scheme val="minor"/>
      </rPr>
      <t xml:space="preserve"> Additional hours worked up to 35 hours per week paid at plain time.</t>
    </r>
  </si>
  <si>
    <t>EDLC only - To be used when working in higher grade</t>
  </si>
  <si>
    <t>Overtime hours worked on any of the 6 fixed public holidays.</t>
  </si>
  <si>
    <t>For hours worked on a Public Holiday where this falls on your usual working day, but your contract does not require you to work on Public Holidays. Paid as additional single time to enable you to receive double time paid.</t>
  </si>
  <si>
    <t>Total Unpaid 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</si>
</sst>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Aptos Narrow"/>
      <family val="2"/>
      <scheme val="minor"/>
    </font>
    <font>
      <b/>
      <sz val="16"/>
      <name val="Aptos Narrow"/>
      <family val="2"/>
      <scheme val="minor"/>
    </font>
    <font>
      <b/>
      <sz val="12"/>
      <name val="Aptos Narrow"/>
      <family val="2"/>
      <scheme val="minor"/>
    </font>
    <font>
      <sz val="16"/>
      <color theme="1"/>
      <name val="Aptos Narrow"/>
      <family val="2"/>
      <scheme val="minor"/>
    </font>
    <font>
      <sz val="12"/>
      <color theme="1"/>
      <name val="Aptos Narrow"/>
      <family val="2"/>
      <scheme val="minor"/>
    </font>
    <font>
      <b/>
      <sz val="12"/>
      <color theme="1"/>
      <name val="Aptos Narrow"/>
      <family val="2"/>
      <scheme val="minor"/>
    </font>
    <font>
      <b/>
      <sz val="10"/>
      <name val="Aptos Narrow"/>
      <family val="2"/>
      <scheme val="minor"/>
    </font>
    <font>
      <b/>
      <sz val="11"/>
      <name val="Aptos Narrow"/>
      <family val="2"/>
      <scheme val="minor"/>
    </font>
    <font>
      <b/>
      <sz val="11"/>
      <color theme="1"/>
      <name val="Aptos Narrow"/>
      <family val="2"/>
      <scheme val="minor"/>
    </font>
    <font>
      <sz val="12"/>
      <color rgb="FFFF0000"/>
      <name val="Aptos Narrow"/>
      <family val="2"/>
      <scheme val="minor"/>
    </font>
    <font>
      <b/>
      <sz val="12"/>
      <color rgb="FF000000"/>
      <name val="Aptos Narrow"/>
      <family val="2"/>
      <scheme val="minor"/>
    </font>
    <font>
      <b/>
      <sz val="9"/>
      <color rgb="FF000000"/>
      <name val="Aptos Narrow"/>
      <family val="2"/>
      <scheme val="minor"/>
    </font>
    <font>
      <sz val="12"/>
      <name val="Aptos Narrow"/>
      <family val="2"/>
      <scheme val="minor"/>
    </font>
    <font>
      <sz val="20"/>
      <color rgb="FFFF0000"/>
      <name val="Aptos Narrow"/>
      <family val="2"/>
      <scheme val="minor"/>
    </font>
    <font>
      <b/>
      <sz val="18"/>
      <color theme="1"/>
      <name val="Aptos Narrow"/>
      <family val="2"/>
      <scheme val="minor"/>
    </font>
    <font>
      <sz val="10"/>
      <color theme="1"/>
      <name val="Aptos Narrow"/>
      <family val="2"/>
      <scheme val="minor"/>
    </font>
    <font>
      <sz val="10"/>
      <color indexed="8"/>
      <name val="Aptos Narrow"/>
      <family val="2"/>
      <scheme val="minor"/>
    </font>
    <font>
      <u/>
      <sz val="11"/>
      <color theme="10"/>
      <name val="Aptos Narrow"/>
      <family val="2"/>
      <scheme val="minor"/>
    </font>
    <font>
      <sz val="11"/>
      <color rgb="FF000000"/>
      <name val="Aptos Narrow"/>
      <family val="2"/>
      <scheme val="minor"/>
    </font>
    <font>
      <b/>
      <sz val="10"/>
      <color theme="1"/>
      <name val="Aptos Narrow"/>
      <family val="2"/>
      <scheme val="minor"/>
    </font>
    <font>
      <sz val="10"/>
      <color rgb="FFFF0000"/>
      <name val="Aptos Narrow"/>
      <family val="2"/>
      <scheme val="minor"/>
    </font>
    <font>
      <b/>
      <sz val="14"/>
      <color theme="1"/>
      <name val="Aptos Narrow"/>
      <family val="2"/>
      <scheme val="minor"/>
    </font>
    <font>
      <sz val="1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8" fillId="0" borderId="0" xfId="0" applyFont="1"/>
    <xf numFmtId="0" fontId="0" fillId="0" borderId="0" xfId="0" applyAlignment="1">
      <alignment wrapText="1"/>
    </xf>
    <xf numFmtId="0" fontId="0" fillId="0" borderId="1" xfId="0" applyBorder="1"/>
    <xf numFmtId="0" fontId="14" fillId="0" borderId="0" xfId="0" applyFont="1"/>
    <xf numFmtId="0" fontId="15" fillId="0" borderId="0" xfId="0" applyFont="1"/>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Protection="1">
      <protection locked="0"/>
    </xf>
    <xf numFmtId="0" fontId="9"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Protection="1">
      <protection locked="0"/>
    </xf>
    <xf numFmtId="0" fontId="5" fillId="3" borderId="9" xfId="0"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top" wrapText="1"/>
      <protection locked="0"/>
    </xf>
    <xf numFmtId="0" fontId="13" fillId="0" borderId="0" xfId="0" applyFont="1" applyProtection="1">
      <protection locked="0"/>
    </xf>
    <xf numFmtId="0" fontId="3" fillId="0" borderId="0" xfId="0" applyFont="1" applyProtection="1">
      <protection locked="0"/>
    </xf>
    <xf numFmtId="0" fontId="17" fillId="0" borderId="0" xfId="1"/>
    <xf numFmtId="49" fontId="0" fillId="0" borderId="0" xfId="0" applyNumberFormat="1"/>
    <xf numFmtId="0" fontId="0" fillId="4" borderId="0" xfId="0" applyFill="1" applyAlignment="1">
      <alignment wrapText="1"/>
    </xf>
    <xf numFmtId="0" fontId="19" fillId="4" borderId="0" xfId="0" applyFont="1" applyFill="1"/>
    <xf numFmtId="0" fontId="16" fillId="4" borderId="0" xfId="0" applyFont="1" applyFill="1" applyAlignment="1">
      <alignment vertical="top"/>
    </xf>
    <xf numFmtId="49" fontId="0" fillId="4" borderId="0" xfId="0" applyNumberFormat="1" applyFill="1"/>
    <xf numFmtId="0" fontId="18" fillId="4" borderId="0" xfId="0" applyFont="1" applyFill="1" applyAlignment="1">
      <alignment wrapText="1"/>
    </xf>
    <xf numFmtId="0" fontId="20" fillId="4" borderId="0" xfId="0" applyFont="1" applyFill="1" applyAlignment="1">
      <alignment vertical="top"/>
    </xf>
    <xf numFmtId="0" fontId="5" fillId="3" borderId="16" xfId="0" applyFont="1" applyFill="1" applyBorder="1" applyAlignment="1" applyProtection="1">
      <alignment horizontal="center" vertical="top" wrapText="1"/>
      <protection locked="0"/>
    </xf>
    <xf numFmtId="0" fontId="2" fillId="2" borderId="1" xfId="0" applyFont="1" applyFill="1" applyBorder="1" applyAlignment="1" applyProtection="1">
      <alignment horizontal="left"/>
      <protection locked="0"/>
    </xf>
    <xf numFmtId="0" fontId="21" fillId="5" borderId="1" xfId="0" applyFont="1" applyFill="1" applyBorder="1" applyAlignment="1">
      <alignment horizontal="center"/>
    </xf>
    <xf numFmtId="0" fontId="0" fillId="0" borderId="1" xfId="0" applyBorder="1" applyAlignment="1">
      <alignment horizontal="center"/>
    </xf>
    <xf numFmtId="49" fontId="22" fillId="4" borderId="0" xfId="0" applyNumberFormat="1" applyFont="1" applyFill="1"/>
    <xf numFmtId="0" fontId="22" fillId="4" borderId="0" xfId="0" applyFont="1" applyFill="1" applyAlignment="1">
      <alignment wrapText="1"/>
    </xf>
    <xf numFmtId="49" fontId="0" fillId="0" borderId="1" xfId="0" applyNumberFormat="1" applyBorder="1" applyAlignment="1">
      <alignment horizontal="center"/>
    </xf>
    <xf numFmtId="0" fontId="2" fillId="3" borderId="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4" fillId="2" borderId="4" xfId="0" applyFont="1" applyFill="1" applyBorder="1" applyAlignment="1" applyProtection="1">
      <alignment horizontal="center"/>
      <protection locked="0"/>
    </xf>
    <xf numFmtId="14" fontId="12" fillId="2" borderId="4" xfId="0" applyNumberFormat="1" applyFont="1" applyFill="1" applyBorder="1" applyAlignment="1" applyProtection="1">
      <alignment horizontal="left"/>
      <protection locked="0"/>
    </xf>
    <xf numFmtId="20" fontId="12" fillId="2" borderId="4" xfId="0" applyNumberFormat="1" applyFont="1" applyFill="1" applyBorder="1" applyAlignment="1" applyProtection="1">
      <alignment horizontal="center"/>
      <protection locked="0"/>
    </xf>
    <xf numFmtId="0" fontId="0" fillId="0" borderId="4" xfId="0" applyBorder="1" applyProtection="1">
      <protection locked="0"/>
    </xf>
    <xf numFmtId="0" fontId="2" fillId="3" borderId="5" xfId="0" applyFont="1" applyFill="1" applyBorder="1" applyAlignment="1" applyProtection="1">
      <alignment horizontal="center" vertical="center"/>
      <protection locked="0"/>
    </xf>
    <xf numFmtId="0" fontId="7" fillId="3" borderId="0" xfId="0" applyFont="1" applyFill="1" applyAlignment="1" applyProtection="1">
      <alignment horizontal="center"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pplyProtection="1">
      <alignment horizontal="right"/>
      <protection locked="0"/>
    </xf>
    <xf numFmtId="0" fontId="2" fillId="3" borderId="7" xfId="0" applyFont="1" applyFill="1" applyBorder="1" applyAlignment="1" applyProtection="1">
      <alignment horizontal="right"/>
      <protection locked="0"/>
    </xf>
    <xf numFmtId="0" fontId="0" fillId="2" borderId="0" xfId="0" applyFill="1" applyAlignment="1" applyProtection="1">
      <alignment horizontal="center"/>
      <protection locked="0"/>
    </xf>
    <xf numFmtId="0" fontId="0" fillId="0" borderId="1" xfId="0" applyBorder="1" applyAlignment="1">
      <alignment wrapText="1"/>
    </xf>
    <xf numFmtId="0" fontId="22" fillId="0" borderId="1" xfId="0" applyFont="1" applyBorder="1" applyAlignment="1">
      <alignment wrapText="1"/>
    </xf>
    <xf numFmtId="0" fontId="7" fillId="3" borderId="8" xfId="0" applyFont="1" applyFill="1" applyBorder="1" applyAlignment="1" applyProtection="1">
      <alignment horizontal="center" vertical="top" wrapText="1"/>
      <protection locked="0"/>
    </xf>
    <xf numFmtId="0" fontId="7" fillId="3" borderId="13" xfId="0" applyFont="1" applyFill="1" applyBorder="1" applyAlignment="1" applyProtection="1">
      <alignment horizontal="center" vertical="top" wrapText="1"/>
      <protection locked="0"/>
    </xf>
    <xf numFmtId="2" fontId="12" fillId="2" borderId="13" xfId="0" applyNumberFormat="1" applyFont="1" applyFill="1" applyBorder="1" applyAlignment="1">
      <alignment horizontal="center"/>
    </xf>
    <xf numFmtId="20" fontId="12" fillId="2" borderId="4" xfId="0" applyNumberFormat="1" applyFont="1" applyFill="1" applyBorder="1" applyAlignment="1">
      <alignment horizontal="center"/>
    </xf>
    <xf numFmtId="0" fontId="4" fillId="2" borderId="4" xfId="0" applyFont="1" applyFill="1" applyBorder="1" applyAlignment="1" applyProtection="1">
      <alignment horizontal="center"/>
      <protection hidden="1"/>
    </xf>
    <xf numFmtId="0" fontId="23" fillId="0" borderId="0" xfId="0" applyFont="1" applyAlignment="1">
      <alignment vertical="top" wrapText="1"/>
    </xf>
    <xf numFmtId="0" fontId="21" fillId="5" borderId="9" xfId="0" applyFont="1" applyFill="1" applyBorder="1" applyAlignment="1">
      <alignment horizontal="center"/>
    </xf>
    <xf numFmtId="0" fontId="21" fillId="5" borderId="2" xfId="0" applyFont="1" applyFill="1" applyBorder="1" applyAlignment="1">
      <alignment horizontal="center"/>
    </xf>
    <xf numFmtId="0" fontId="21" fillId="5" borderId="3" xfId="0" applyFont="1" applyFill="1" applyBorder="1" applyAlignment="1">
      <alignment horizontal="center"/>
    </xf>
    <xf numFmtId="0" fontId="2" fillId="2" borderId="1" xfId="0" applyFont="1" applyFill="1" applyBorder="1" applyAlignment="1" applyProtection="1">
      <alignment horizontal="center"/>
      <protection locked="0"/>
    </xf>
    <xf numFmtId="0" fontId="2" fillId="3" borderId="9"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4" fontId="0" fillId="0" borderId="10" xfId="0" applyNumberFormat="1"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cellXfs>
  <cellStyles count="2">
    <cellStyle name="Hyperlink" xfId="1" builtinId="8"/>
    <cellStyle name="Normal" xfId="0" builtinId="0"/>
  </cellStyles>
  <dxfs count="11">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ptos Narrow"/>
        <family val="2"/>
        <scheme val="minor"/>
      </font>
      <numFmt numFmtId="0" formatCode="General"/>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border outline="0">
        <right style="thin">
          <color indexed="64"/>
        </right>
        <top style="thin">
          <color indexed="64"/>
        </top>
        <bottom style="thin">
          <color indexed="64"/>
        </bottom>
      </border>
    </dxf>
  </dxfs>
  <tableStyles count="2" defaultTableStyle="TableStyleMedium2" defaultPivotStyle="PivotStyleMedium9">
    <tableStyle name="Overtime form" pivot="0" count="0" xr9:uid="{7E647C45-7C51-44B1-A836-131B151FF895}"/>
    <tableStyle name="Table Style 2" pivot="0" count="0" xr9:uid="{EC827A94-7D6B-4874-A0BA-245D4CE44209}"/>
  </tableStyles>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485775</xdr:colOff>
      <xdr:row>0</xdr:row>
      <xdr:rowOff>257175</xdr:rowOff>
    </xdr:from>
    <xdr:to>
      <xdr:col>7</xdr:col>
      <xdr:colOff>1276858</xdr:colOff>
      <xdr:row>2</xdr:row>
      <xdr:rowOff>93346</xdr:rowOff>
    </xdr:to>
    <xdr:pic>
      <xdr:nvPicPr>
        <xdr:cNvPr id="3" name="Picture 2" descr="17">
          <a:extLst>
            <a:ext uri="{FF2B5EF4-FFF2-40B4-BE49-F238E27FC236}">
              <a16:creationId xmlns:a16="http://schemas.microsoft.com/office/drawing/2014/main" id="{35F12E9E-3DD2-43FA-8C3F-1178D0314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257175"/>
          <a:ext cx="3496183" cy="426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FF62D1-E56B-49AC-A25D-882139AABD78}" name="Table4" displayName="Table4" ref="A11:J88" totalsRowShown="0" tableBorderDxfId="10">
  <autoFilter ref="A11:J88" xr:uid="{3CFF62D1-E56B-49AC-A25D-882139AABD78}"/>
  <tableColumns count="10">
    <tableColumn id="1" xr3:uid="{DB4F8113-4363-4C31-8934-7AD4F8F2EBDB}" name="Grade _x000a_(If different to substantive)" dataDxfId="9"/>
    <tableColumn id="2" xr3:uid="{DD351362-823A-4B16-9743-4DB95BC3FB97}" name="Overtime description" dataDxfId="8"/>
    <tableColumn id="3" xr3:uid="{26658D6F-B2B2-43CF-82AC-A14945CC60AA}" name="iTrent Ref" dataDxfId="7">
      <calculatedColumnFormula>IFERROR(VLOOKUP(B12,Working!A:B,2,FALSE), "")</calculatedColumnFormula>
    </tableColumn>
    <tableColumn id="4" xr3:uid="{611792B6-01AF-4F35-8FC0-99AD39186A9B}" name="Date Worked" dataDxfId="6"/>
    <tableColumn id="5" xr3:uid="{7F88995D-B857-465D-A5B7-6C033B8EF7DE}" name="HOURS WORKED _x000a_From" dataDxfId="5"/>
    <tableColumn id="6" xr3:uid="{CA32A086-2DA0-4661-805E-51A856F9F99B}" name="(24HR CLOCK)_x000a_To" dataDxfId="4"/>
    <tableColumn id="10" xr3:uid="{817A8CE2-EB13-4D06-8413-F3873B9D0E5E}" name="Total Unpaid Break" dataDxfId="3"/>
    <tableColumn id="7" xr3:uid="{5A842714-7916-4154-A9AB-8E89FD15CE41}" name="Total Hours" dataDxfId="2">
      <calculatedColumnFormula>(F12-E12)-Table4[[#This Row],[Total Unpaid Break]]</calculatedColumnFormula>
    </tableColumn>
    <tableColumn id="8" xr3:uid="{4B6EE341-A2D5-4A41-8B9E-ADBE018BB415}" name="Standby Type" dataDxfId="1"/>
    <tableColumn id="9" xr3:uid="{51A12E37-5592-413F-ABB6-AB232058DC92}" name="Comments" dataDxfId="0"/>
  </tableColumns>
  <tableStyleInfo name="Overtime for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astdunbartongovuk.sharepoint.com/:w:/r/sites/BDC/OfficialOfficialSensitive/Project/Oracle%20Fusion/Phase%202%20-%20HCM/Change%20Management/OTL%20Interim%20process/Instructions%20for%20submitting%20an%20overtime%20claim%20form.docx?d=w317eddea11404c029e77763cbc2022d6&amp;csf=1&amp;web=1&amp;e=ddlYy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53D6-0F27-46BD-9C78-A450B62982A4}">
  <dimension ref="A1:E24"/>
  <sheetViews>
    <sheetView tabSelected="1" workbookViewId="0">
      <selection activeCell="A2" sqref="A2:E2"/>
    </sheetView>
  </sheetViews>
  <sheetFormatPr defaultRowHeight="14.5" x14ac:dyDescent="0.35"/>
  <cols>
    <col min="1" max="1" width="43.1796875" customWidth="1"/>
    <col min="2" max="2" width="52.7265625" customWidth="1"/>
    <col min="3" max="3" width="16.1796875" customWidth="1"/>
    <col min="4" max="4" width="69.81640625" customWidth="1"/>
    <col min="5" max="5" width="16.26953125" customWidth="1"/>
    <col min="8" max="8" width="24.453125" customWidth="1"/>
    <col min="9" max="9" width="35.7265625" customWidth="1"/>
  </cols>
  <sheetData>
    <row r="1" spans="1:5" ht="23.5" x14ac:dyDescent="0.55000000000000004">
      <c r="A1" s="4" t="s">
        <v>0</v>
      </c>
    </row>
    <row r="2" spans="1:5" ht="26.15" customHeight="1" x14ac:dyDescent="0.35">
      <c r="A2" s="54" t="s">
        <v>1</v>
      </c>
      <c r="B2" s="54"/>
      <c r="C2" s="54"/>
      <c r="D2" s="54"/>
      <c r="E2" s="54"/>
    </row>
    <row r="3" spans="1:5" x14ac:dyDescent="0.35">
      <c r="A3" s="20" t="s">
        <v>2</v>
      </c>
    </row>
    <row r="4" spans="1:5" x14ac:dyDescent="0.35">
      <c r="A4" s="20"/>
    </row>
    <row r="5" spans="1:5" ht="18.5" x14ac:dyDescent="0.45">
      <c r="A5" s="55" t="s">
        <v>3</v>
      </c>
      <c r="B5" s="56"/>
      <c r="C5" s="57"/>
    </row>
    <row r="6" spans="1:5" ht="18.5" x14ac:dyDescent="0.45">
      <c r="A6" s="30" t="s">
        <v>4</v>
      </c>
      <c r="B6" s="30" t="s">
        <v>5</v>
      </c>
      <c r="C6" s="30" t="s">
        <v>6</v>
      </c>
    </row>
    <row r="7" spans="1:5" ht="29" x14ac:dyDescent="0.35">
      <c r="A7" s="3" t="s">
        <v>7</v>
      </c>
      <c r="B7" s="47" t="s">
        <v>85</v>
      </c>
      <c r="C7" s="31" t="s">
        <v>8</v>
      </c>
    </row>
    <row r="8" spans="1:5" x14ac:dyDescent="0.35">
      <c r="A8" s="3" t="s">
        <v>9</v>
      </c>
      <c r="B8" s="47" t="s">
        <v>86</v>
      </c>
      <c r="C8" s="34" t="s">
        <v>10</v>
      </c>
    </row>
    <row r="9" spans="1:5" ht="29" x14ac:dyDescent="0.35">
      <c r="A9" s="3" t="s">
        <v>11</v>
      </c>
      <c r="B9" s="47" t="s">
        <v>87</v>
      </c>
      <c r="C9" s="31" t="s">
        <v>12</v>
      </c>
    </row>
    <row r="10" spans="1:5" x14ac:dyDescent="0.35">
      <c r="A10" s="3" t="s">
        <v>13</v>
      </c>
      <c r="B10" s="47" t="s">
        <v>88</v>
      </c>
      <c r="C10" s="31" t="s">
        <v>14</v>
      </c>
    </row>
    <row r="11" spans="1:5" x14ac:dyDescent="0.35">
      <c r="A11" s="3" t="s">
        <v>15</v>
      </c>
      <c r="B11" s="47" t="s">
        <v>89</v>
      </c>
      <c r="C11" s="31" t="s">
        <v>16</v>
      </c>
    </row>
    <row r="12" spans="1:5" x14ac:dyDescent="0.35">
      <c r="A12" s="3" t="s">
        <v>17</v>
      </c>
      <c r="B12" s="47" t="s">
        <v>99</v>
      </c>
      <c r="C12" s="31">
        <v>339</v>
      </c>
    </row>
    <row r="13" spans="1:5" ht="43.5" x14ac:dyDescent="0.35">
      <c r="A13" s="3" t="s">
        <v>19</v>
      </c>
      <c r="B13" s="47" t="s">
        <v>90</v>
      </c>
      <c r="C13" s="31" t="s">
        <v>20</v>
      </c>
    </row>
    <row r="14" spans="1:5" x14ac:dyDescent="0.35">
      <c r="A14" s="3" t="s">
        <v>21</v>
      </c>
      <c r="B14" s="47" t="s">
        <v>100</v>
      </c>
      <c r="C14" s="31" t="s">
        <v>22</v>
      </c>
    </row>
    <row r="15" spans="1:5" ht="29" x14ac:dyDescent="0.35">
      <c r="A15" s="3" t="s">
        <v>23</v>
      </c>
      <c r="B15" s="47" t="s">
        <v>91</v>
      </c>
      <c r="C15" s="31" t="s">
        <v>24</v>
      </c>
    </row>
    <row r="16" spans="1:5" ht="58" x14ac:dyDescent="0.35">
      <c r="A16" s="3" t="s">
        <v>25</v>
      </c>
      <c r="B16" s="48" t="s">
        <v>101</v>
      </c>
      <c r="C16" s="31" t="s">
        <v>26</v>
      </c>
    </row>
    <row r="17" spans="1:3" ht="29" x14ac:dyDescent="0.35">
      <c r="A17" s="3" t="s">
        <v>28</v>
      </c>
      <c r="B17" s="47" t="s">
        <v>93</v>
      </c>
      <c r="C17" s="31" t="s">
        <v>29</v>
      </c>
    </row>
    <row r="18" spans="1:3" ht="29" x14ac:dyDescent="0.35">
      <c r="A18" s="3" t="s">
        <v>30</v>
      </c>
      <c r="B18" s="47" t="s">
        <v>92</v>
      </c>
      <c r="C18" s="31" t="s">
        <v>31</v>
      </c>
    </row>
    <row r="19" spans="1:3" ht="29" x14ac:dyDescent="0.35">
      <c r="A19" s="3" t="s">
        <v>32</v>
      </c>
      <c r="B19" s="47" t="s">
        <v>98</v>
      </c>
      <c r="C19" s="31" t="s">
        <v>33</v>
      </c>
    </row>
    <row r="20" spans="1:3" x14ac:dyDescent="0.35">
      <c r="A20" s="3" t="s">
        <v>35</v>
      </c>
      <c r="B20" s="47" t="s">
        <v>94</v>
      </c>
      <c r="C20" s="31" t="s">
        <v>36</v>
      </c>
    </row>
    <row r="21" spans="1:3" x14ac:dyDescent="0.35">
      <c r="A21" s="3" t="s">
        <v>37</v>
      </c>
      <c r="B21" s="47" t="s">
        <v>96</v>
      </c>
      <c r="C21" s="31" t="s">
        <v>38</v>
      </c>
    </row>
    <row r="22" spans="1:3" x14ac:dyDescent="0.35">
      <c r="A22" s="3" t="s">
        <v>39</v>
      </c>
      <c r="B22" s="47" t="s">
        <v>95</v>
      </c>
      <c r="C22" s="31" t="s">
        <v>40</v>
      </c>
    </row>
    <row r="23" spans="1:3" x14ac:dyDescent="0.35">
      <c r="A23" s="3" t="s">
        <v>41</v>
      </c>
      <c r="B23" s="47" t="s">
        <v>94</v>
      </c>
      <c r="C23" s="31" t="s">
        <v>42</v>
      </c>
    </row>
    <row r="24" spans="1:3" x14ac:dyDescent="0.35">
      <c r="A24" s="3" t="s">
        <v>43</v>
      </c>
      <c r="B24" s="47" t="s">
        <v>97</v>
      </c>
      <c r="C24" s="31" t="s">
        <v>44</v>
      </c>
    </row>
  </sheetData>
  <sheetProtection algorithmName="SHA-512" hashValue="p/vOKipR9v/jS3PGKrmMF9EldoylXXmnF1zH6wPg+P3hrtpSgMe8Sl8Yk6dKlnvgg0DAfJwGxu8ccI1oVsQdPw==" saltValue="6KW4jcgYKbazh1uyqNpHvw==" spinCount="100000" sheet="1" objects="1" scenarios="1"/>
  <mergeCells count="1">
    <mergeCell ref="A5:C5"/>
  </mergeCells>
  <hyperlinks>
    <hyperlink ref="A3" r:id="rId1" display="../../../../../../../../../:w:/r/sites/BDC/OfficialOfficialSensitive/Project/Oracle Fusion/Phase 2 - HCM/Change Management/OTL Interim process/Instructions for submitting an overtime claim form.docx?d=w317eddea11404c029e77763cbc2022d6&amp;csf=1&amp;web=1&amp;e=ddlYyT" xr:uid="{F4FD649E-9F80-41E1-B24A-A504396C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C555-7C7B-4CF4-8E56-2DC8007BB600}">
  <dimension ref="A1:J98"/>
  <sheetViews>
    <sheetView showGridLines="0" zoomScale="110" zoomScaleNormal="110" workbookViewId="0">
      <pane ySplit="11" topLeftCell="A12" activePane="bottomLeft" state="frozen"/>
      <selection pane="bottomLeft" activeCell="B12" sqref="B12"/>
    </sheetView>
  </sheetViews>
  <sheetFormatPr defaultColWidth="8.7265625" defaultRowHeight="14.5" x14ac:dyDescent="0.35"/>
  <cols>
    <col min="1" max="1" width="14.81640625" style="11" customWidth="1"/>
    <col min="2" max="2" width="32.453125" style="11" customWidth="1"/>
    <col min="3" max="3" width="11.453125" style="11" customWidth="1"/>
    <col min="4" max="4" width="18" style="11" customWidth="1"/>
    <col min="5" max="5" width="13.453125" style="11" customWidth="1"/>
    <col min="6" max="6" width="12.453125" style="11" customWidth="1"/>
    <col min="7" max="7" width="12.81640625" customWidth="1"/>
    <col min="8" max="8" width="21.81640625" style="11" customWidth="1"/>
    <col min="9" max="9" width="24.1796875" style="11" customWidth="1"/>
    <col min="10" max="10" width="47.1796875" style="11" customWidth="1"/>
    <col min="11" max="11" width="13" style="11" customWidth="1"/>
    <col min="12" max="12" width="12.7265625" style="11" customWidth="1"/>
    <col min="13" max="13" width="10" style="11" customWidth="1"/>
    <col min="14" max="14" width="14.7265625" style="11" customWidth="1"/>
    <col min="15" max="16384" width="8.7265625" style="11"/>
  </cols>
  <sheetData>
    <row r="1" spans="1:10" ht="31.4" customHeight="1" x14ac:dyDescent="0.35">
      <c r="A1" s="10" t="s">
        <v>65</v>
      </c>
    </row>
    <row r="2" spans="1:10" ht="15.65" customHeight="1" x14ac:dyDescent="0.35">
      <c r="A2" s="15" t="s">
        <v>49</v>
      </c>
      <c r="B2" s="61"/>
      <c r="C2" s="62"/>
      <c r="D2" s="63"/>
      <c r="F2" s="12"/>
      <c r="G2" s="2"/>
      <c r="H2" s="13"/>
      <c r="I2" s="13"/>
    </row>
    <row r="3" spans="1:10" ht="16" customHeight="1" x14ac:dyDescent="0.35">
      <c r="A3" s="15" t="s">
        <v>50</v>
      </c>
      <c r="B3" s="61"/>
      <c r="C3" s="62"/>
      <c r="D3" s="63"/>
      <c r="F3" s="13"/>
      <c r="G3" s="2"/>
      <c r="H3" s="13"/>
      <c r="I3" s="13"/>
    </row>
    <row r="4" spans="1:10" ht="17.149999999999999" customHeight="1" x14ac:dyDescent="0.35">
      <c r="A4" s="15" t="s">
        <v>51</v>
      </c>
      <c r="B4" s="64"/>
      <c r="C4" s="65"/>
      <c r="D4" s="66"/>
      <c r="F4" s="13"/>
      <c r="G4" s="2"/>
      <c r="H4" s="13"/>
      <c r="I4" s="13"/>
    </row>
    <row r="5" spans="1:10" s="13" customFormat="1" ht="55.5" customHeight="1" x14ac:dyDescent="0.35">
      <c r="A5" s="16" t="s">
        <v>52</v>
      </c>
      <c r="B5" s="16" t="s">
        <v>53</v>
      </c>
      <c r="C5" s="28" t="s">
        <v>54</v>
      </c>
      <c r="D5" s="16" t="s">
        <v>55</v>
      </c>
      <c r="E5" s="16" t="s">
        <v>56</v>
      </c>
      <c r="F5" s="16" t="s">
        <v>66</v>
      </c>
      <c r="G5" s="16" t="s">
        <v>57</v>
      </c>
      <c r="H5" s="17" t="s">
        <v>70</v>
      </c>
      <c r="J5"/>
    </row>
    <row r="6" spans="1:10" x14ac:dyDescent="0.35">
      <c r="A6" s="14"/>
      <c r="B6" s="14"/>
      <c r="C6" s="14"/>
      <c r="D6" s="14"/>
      <c r="E6" s="14"/>
      <c r="F6" s="14"/>
      <c r="G6" s="14"/>
      <c r="H6" s="14"/>
      <c r="J6"/>
    </row>
    <row r="7" spans="1:10" x14ac:dyDescent="0.35">
      <c r="G7" s="11"/>
      <c r="J7"/>
    </row>
    <row r="8" spans="1:10" ht="16" x14ac:dyDescent="0.4">
      <c r="A8" s="59" t="s">
        <v>69</v>
      </c>
      <c r="B8" s="60"/>
      <c r="C8" s="29"/>
      <c r="D8" s="59" t="s">
        <v>63</v>
      </c>
      <c r="E8" s="60"/>
      <c r="F8" s="58"/>
      <c r="G8" s="58"/>
      <c r="H8" s="58"/>
    </row>
    <row r="9" spans="1:10" ht="16" x14ac:dyDescent="0.4">
      <c r="A9" s="59" t="s">
        <v>64</v>
      </c>
      <c r="B9" s="60"/>
      <c r="C9" s="29"/>
      <c r="D9" s="59" t="s">
        <v>64</v>
      </c>
      <c r="E9" s="60"/>
      <c r="F9" s="58"/>
      <c r="G9" s="58"/>
      <c r="H9" s="58"/>
    </row>
    <row r="11" spans="1:10" ht="53.15" customHeight="1" x14ac:dyDescent="0.35">
      <c r="A11" s="36" t="s">
        <v>71</v>
      </c>
      <c r="B11" s="35" t="s">
        <v>68</v>
      </c>
      <c r="C11" s="35" t="s">
        <v>59</v>
      </c>
      <c r="D11" s="41" t="s">
        <v>60</v>
      </c>
      <c r="E11" s="50" t="s">
        <v>72</v>
      </c>
      <c r="F11" s="49" t="s">
        <v>73</v>
      </c>
      <c r="G11" s="42" t="s">
        <v>102</v>
      </c>
      <c r="H11" s="43" t="s">
        <v>67</v>
      </c>
      <c r="I11" s="35" t="s">
        <v>61</v>
      </c>
      <c r="J11" s="35" t="s">
        <v>62</v>
      </c>
    </row>
    <row r="12" spans="1:10" ht="16" x14ac:dyDescent="0.4">
      <c r="A12" s="37"/>
      <c r="B12" s="37"/>
      <c r="C12" s="53" t="str">
        <f>IFERROR(VLOOKUP(B12,Working!A:B,2,FALSE), "")</f>
        <v/>
      </c>
      <c r="D12" s="38"/>
      <c r="E12" s="39"/>
      <c r="F12" s="39"/>
      <c r="G12" s="39"/>
      <c r="H12" s="52">
        <f>(F12-E12)-Table4[[#This Row],[Total Unpaid Break]]</f>
        <v>0</v>
      </c>
      <c r="I12" s="37"/>
      <c r="J12" s="37"/>
    </row>
    <row r="13" spans="1:10" ht="16" x14ac:dyDescent="0.4">
      <c r="A13" s="37"/>
      <c r="B13" s="37"/>
      <c r="C13" s="53" t="str">
        <f>IFERROR(VLOOKUP(B13,Working!A:B,2,FALSE), "")</f>
        <v/>
      </c>
      <c r="D13" s="38"/>
      <c r="E13" s="39"/>
      <c r="F13" s="39"/>
      <c r="G13" s="39"/>
      <c r="H13" s="52">
        <f>(F13-E13)-Table4[[#This Row],[Total Unpaid Break]]</f>
        <v>0</v>
      </c>
      <c r="I13" s="37"/>
      <c r="J13" s="37"/>
    </row>
    <row r="14" spans="1:10" ht="16" x14ac:dyDescent="0.4">
      <c r="A14" s="37"/>
      <c r="B14" s="37"/>
      <c r="C14" s="53" t="str">
        <f>IFERROR(VLOOKUP(B14,Working!A:B,2,FALSE), "")</f>
        <v/>
      </c>
      <c r="D14" s="38"/>
      <c r="E14" s="39"/>
      <c r="F14" s="39"/>
      <c r="G14" s="39"/>
      <c r="H14" s="52">
        <f>(F14-E14)-Table4[[#This Row],[Total Unpaid Break]]</f>
        <v>0</v>
      </c>
      <c r="I14" s="37"/>
      <c r="J14" s="37"/>
    </row>
    <row r="15" spans="1:10" ht="16" x14ac:dyDescent="0.4">
      <c r="A15" s="37"/>
      <c r="B15" s="37"/>
      <c r="C15" s="53" t="str">
        <f>IFERROR(VLOOKUP(B15,Working!A:B,2,FALSE), "")</f>
        <v/>
      </c>
      <c r="D15" s="38"/>
      <c r="E15" s="39"/>
      <c r="F15" s="39"/>
      <c r="G15" s="39"/>
      <c r="H15" s="52">
        <f>(F15-E15)-Table4[[#This Row],[Total Unpaid Break]]</f>
        <v>0</v>
      </c>
      <c r="I15" s="37"/>
      <c r="J15" s="37"/>
    </row>
    <row r="16" spans="1:10" ht="16" x14ac:dyDescent="0.4">
      <c r="A16" s="37"/>
      <c r="B16" s="37"/>
      <c r="C16" s="53" t="str">
        <f>IFERROR(VLOOKUP(B16,Working!A:B,2,FALSE), "")</f>
        <v/>
      </c>
      <c r="D16" s="38"/>
      <c r="E16" s="39"/>
      <c r="F16" s="39"/>
      <c r="G16" s="39"/>
      <c r="H16" s="52">
        <f>(F16-E16)-Table4[[#This Row],[Total Unpaid Break]]</f>
        <v>0</v>
      </c>
      <c r="I16" s="37"/>
      <c r="J16" s="37"/>
    </row>
    <row r="17" spans="1:10" ht="16" x14ac:dyDescent="0.4">
      <c r="A17" s="37"/>
      <c r="B17" s="37"/>
      <c r="C17" s="53"/>
      <c r="D17" s="38"/>
      <c r="E17" s="39"/>
      <c r="F17" s="39"/>
      <c r="G17" s="39"/>
      <c r="H17" s="52">
        <f>(F17-E17)-Table4[[#This Row],[Total Unpaid Break]]</f>
        <v>0</v>
      </c>
      <c r="I17" s="37"/>
      <c r="J17" s="37"/>
    </row>
    <row r="18" spans="1:10" ht="16" x14ac:dyDescent="0.4">
      <c r="A18" s="37"/>
      <c r="B18" s="37"/>
      <c r="C18" s="53"/>
      <c r="D18" s="38"/>
      <c r="E18" s="39"/>
      <c r="F18" s="39"/>
      <c r="G18" s="39"/>
      <c r="H18" s="52">
        <f>(F18-E18)-Table4[[#This Row],[Total Unpaid Break]]</f>
        <v>0</v>
      </c>
      <c r="I18" s="37"/>
      <c r="J18" s="37"/>
    </row>
    <row r="19" spans="1:10" ht="16" x14ac:dyDescent="0.4">
      <c r="A19" s="37"/>
      <c r="B19" s="37"/>
      <c r="C19" s="53" t="str">
        <f>IFERROR(VLOOKUP(B19,Working!A:B,2,FALSE), "")</f>
        <v/>
      </c>
      <c r="D19" s="38"/>
      <c r="E19" s="39"/>
      <c r="F19" s="39"/>
      <c r="G19" s="39"/>
      <c r="H19" s="52">
        <f>(F19-E19)-Table4[[#This Row],[Total Unpaid Break]]</f>
        <v>0</v>
      </c>
      <c r="I19" s="37"/>
      <c r="J19" s="37"/>
    </row>
    <row r="20" spans="1:10" ht="16" x14ac:dyDescent="0.4">
      <c r="A20" s="37"/>
      <c r="B20" s="37"/>
      <c r="C20" s="53" t="str">
        <f>IFERROR(VLOOKUP(B20,Working!A:B,2,FALSE), "")</f>
        <v/>
      </c>
      <c r="D20" s="38"/>
      <c r="E20" s="39"/>
      <c r="F20" s="39"/>
      <c r="G20" s="39"/>
      <c r="H20" s="52">
        <f>(F20-E20)-Table4[[#This Row],[Total Unpaid Break]]</f>
        <v>0</v>
      </c>
      <c r="I20" s="37"/>
      <c r="J20" s="37"/>
    </row>
    <row r="21" spans="1:10" ht="16" x14ac:dyDescent="0.4">
      <c r="A21" s="37"/>
      <c r="B21" s="37"/>
      <c r="C21" s="53" t="str">
        <f>IFERROR(VLOOKUP(B21,Working!A:B,2,FALSE), "")</f>
        <v/>
      </c>
      <c r="D21" s="38"/>
      <c r="E21" s="39"/>
      <c r="F21" s="39"/>
      <c r="G21" s="39"/>
      <c r="H21" s="52">
        <f>(F21-E21)-Table4[[#This Row],[Total Unpaid Break]]</f>
        <v>0</v>
      </c>
      <c r="I21" s="37"/>
      <c r="J21" s="37"/>
    </row>
    <row r="22" spans="1:10" ht="16" x14ac:dyDescent="0.4">
      <c r="A22" s="37"/>
      <c r="B22" s="37"/>
      <c r="C22" s="53" t="str">
        <f>IFERROR(VLOOKUP(B22,Working!A:B,2,FALSE), "")</f>
        <v/>
      </c>
      <c r="D22" s="38"/>
      <c r="E22" s="39"/>
      <c r="F22" s="39"/>
      <c r="G22" s="39"/>
      <c r="H22" s="52">
        <f>(F22-E22)-Table4[[#This Row],[Total Unpaid Break]]</f>
        <v>0</v>
      </c>
      <c r="I22" s="37"/>
      <c r="J22" s="37"/>
    </row>
    <row r="23" spans="1:10" ht="16" x14ac:dyDescent="0.4">
      <c r="A23" s="37"/>
      <c r="B23" s="37"/>
      <c r="C23" s="53" t="str">
        <f>IFERROR(VLOOKUP(B23,Working!A:B,2,FALSE), "")</f>
        <v/>
      </c>
      <c r="D23" s="38"/>
      <c r="E23" s="39"/>
      <c r="F23" s="39"/>
      <c r="G23" s="39"/>
      <c r="H23" s="52">
        <f>(F23-E23)-Table4[[#This Row],[Total Unpaid Break]]</f>
        <v>0</v>
      </c>
      <c r="I23" s="37"/>
      <c r="J23" s="37"/>
    </row>
    <row r="24" spans="1:10" ht="16" x14ac:dyDescent="0.4">
      <c r="A24" s="37"/>
      <c r="B24" s="37"/>
      <c r="C24" s="53" t="str">
        <f>IFERROR(VLOOKUP(B24,Working!A:B,2,FALSE), "")</f>
        <v/>
      </c>
      <c r="D24" s="38"/>
      <c r="E24" s="39"/>
      <c r="F24" s="39"/>
      <c r="G24" s="39"/>
      <c r="H24" s="52">
        <f>(F24-E24)-Table4[[#This Row],[Total Unpaid Break]]</f>
        <v>0</v>
      </c>
      <c r="I24" s="37"/>
      <c r="J24" s="37"/>
    </row>
    <row r="25" spans="1:10" ht="16" x14ac:dyDescent="0.4">
      <c r="A25" s="37"/>
      <c r="B25" s="37"/>
      <c r="C25" s="53" t="str">
        <f>IFERROR(VLOOKUP(B25,Working!A:B,2,FALSE), "")</f>
        <v/>
      </c>
      <c r="D25" s="38"/>
      <c r="E25" s="39"/>
      <c r="F25" s="39"/>
      <c r="G25" s="39"/>
      <c r="H25" s="52">
        <f>(F25-E25)-Table4[[#This Row],[Total Unpaid Break]]</f>
        <v>0</v>
      </c>
      <c r="I25" s="37"/>
      <c r="J25" s="37"/>
    </row>
    <row r="26" spans="1:10" ht="16" x14ac:dyDescent="0.4">
      <c r="A26" s="37"/>
      <c r="B26" s="37"/>
      <c r="C26" s="53" t="str">
        <f>IFERROR(VLOOKUP(B26,Working!A:B,2,FALSE), "")</f>
        <v/>
      </c>
      <c r="D26" s="38"/>
      <c r="E26" s="39"/>
      <c r="F26" s="39"/>
      <c r="G26" s="39"/>
      <c r="H26" s="52">
        <f>(F26-E26)-Table4[[#This Row],[Total Unpaid Break]]</f>
        <v>0</v>
      </c>
      <c r="I26" s="37"/>
      <c r="J26" s="37"/>
    </row>
    <row r="27" spans="1:10" ht="16" x14ac:dyDescent="0.4">
      <c r="A27" s="37"/>
      <c r="B27" s="37"/>
      <c r="C27" s="53" t="str">
        <f>IFERROR(VLOOKUP(B27,Working!A:B,2,FALSE), "")</f>
        <v/>
      </c>
      <c r="D27" s="38"/>
      <c r="E27" s="39"/>
      <c r="F27" s="39"/>
      <c r="G27" s="39"/>
      <c r="H27" s="52">
        <f>(F27-E27)-Table4[[#This Row],[Total Unpaid Break]]</f>
        <v>0</v>
      </c>
      <c r="I27" s="37"/>
      <c r="J27" s="37"/>
    </row>
    <row r="28" spans="1:10" ht="16" x14ac:dyDescent="0.4">
      <c r="A28" s="37"/>
      <c r="B28" s="37"/>
      <c r="C28" s="53" t="str">
        <f>IFERROR(VLOOKUP(B28,Working!A:B,2,FALSE), "")</f>
        <v/>
      </c>
      <c r="D28" s="38"/>
      <c r="E28" s="39"/>
      <c r="F28" s="39"/>
      <c r="G28" s="39"/>
      <c r="H28" s="52">
        <f>(F28-E28)-Table4[[#This Row],[Total Unpaid Break]]</f>
        <v>0</v>
      </c>
      <c r="I28" s="37"/>
      <c r="J28" s="37"/>
    </row>
    <row r="29" spans="1:10" ht="16" x14ac:dyDescent="0.4">
      <c r="A29" s="37"/>
      <c r="B29" s="37"/>
      <c r="C29" s="53" t="str">
        <f>IFERROR(VLOOKUP(B29,Working!A:B,2,FALSE), "")</f>
        <v/>
      </c>
      <c r="D29" s="38"/>
      <c r="E29" s="39"/>
      <c r="F29" s="39"/>
      <c r="G29" s="39"/>
      <c r="H29" s="52">
        <f>(F29-E29)-Table4[[#This Row],[Total Unpaid Break]]</f>
        <v>0</v>
      </c>
      <c r="I29" s="37"/>
      <c r="J29" s="37"/>
    </row>
    <row r="30" spans="1:10" ht="16" x14ac:dyDescent="0.4">
      <c r="A30" s="37"/>
      <c r="B30" s="37"/>
      <c r="C30" s="53" t="str">
        <f>IFERROR(VLOOKUP(B30,Working!A:B,2,FALSE), "")</f>
        <v/>
      </c>
      <c r="D30" s="38"/>
      <c r="E30" s="39"/>
      <c r="F30" s="39"/>
      <c r="G30" s="39"/>
      <c r="H30" s="52">
        <f>(F30-E30)-Table4[[#This Row],[Total Unpaid Break]]</f>
        <v>0</v>
      </c>
      <c r="I30" s="37"/>
      <c r="J30" s="37"/>
    </row>
    <row r="31" spans="1:10" ht="16" x14ac:dyDescent="0.4">
      <c r="A31" s="37"/>
      <c r="B31" s="37"/>
      <c r="C31" s="53" t="str">
        <f>IFERROR(VLOOKUP(B31,Working!A:B,2,FALSE), "")</f>
        <v/>
      </c>
      <c r="D31" s="38"/>
      <c r="E31" s="39"/>
      <c r="F31" s="39"/>
      <c r="G31" s="39"/>
      <c r="H31" s="52">
        <f>(F31-E31)-Table4[[#This Row],[Total Unpaid Break]]</f>
        <v>0</v>
      </c>
      <c r="I31" s="37"/>
      <c r="J31" s="37"/>
    </row>
    <row r="32" spans="1:10" ht="16" x14ac:dyDescent="0.4">
      <c r="A32" s="37"/>
      <c r="B32" s="37"/>
      <c r="C32" s="53" t="str">
        <f>IFERROR(VLOOKUP(B32,Working!A:B,2,FALSE), "")</f>
        <v/>
      </c>
      <c r="D32" s="38"/>
      <c r="E32" s="39"/>
      <c r="F32" s="39"/>
      <c r="G32" s="39"/>
      <c r="H32" s="52">
        <f>(F32-E32)-Table4[[#This Row],[Total Unpaid Break]]</f>
        <v>0</v>
      </c>
      <c r="I32" s="37"/>
      <c r="J32" s="37"/>
    </row>
    <row r="33" spans="1:10" ht="16" x14ac:dyDescent="0.4">
      <c r="A33" s="37"/>
      <c r="B33" s="37"/>
      <c r="C33" s="53" t="str">
        <f>IFERROR(VLOOKUP(B33,Working!A:B,2,FALSE), "")</f>
        <v/>
      </c>
      <c r="D33" s="38"/>
      <c r="E33" s="39"/>
      <c r="F33" s="39"/>
      <c r="G33" s="39"/>
      <c r="H33" s="52">
        <f>(F33-E33)-Table4[[#This Row],[Total Unpaid Break]]</f>
        <v>0</v>
      </c>
      <c r="I33" s="37"/>
      <c r="J33" s="37"/>
    </row>
    <row r="34" spans="1:10" ht="16" x14ac:dyDescent="0.4">
      <c r="A34" s="37"/>
      <c r="B34" s="37"/>
      <c r="C34" s="53" t="str">
        <f>IFERROR(VLOOKUP(B34,Working!A:B,2,FALSE), "")</f>
        <v/>
      </c>
      <c r="D34" s="38"/>
      <c r="E34" s="39"/>
      <c r="F34" s="39"/>
      <c r="G34" s="39"/>
      <c r="H34" s="52">
        <f>(F34-E34)-Table4[[#This Row],[Total Unpaid Break]]</f>
        <v>0</v>
      </c>
      <c r="I34" s="37"/>
      <c r="J34" s="37"/>
    </row>
    <row r="35" spans="1:10" ht="16" x14ac:dyDescent="0.4">
      <c r="A35" s="37"/>
      <c r="B35" s="37"/>
      <c r="C35" s="53" t="str">
        <f>IFERROR(VLOOKUP(B35,Working!A:B,2,FALSE), "")</f>
        <v/>
      </c>
      <c r="D35" s="38"/>
      <c r="E35" s="39"/>
      <c r="F35" s="39"/>
      <c r="G35" s="39"/>
      <c r="H35" s="52">
        <f>(F35-E35)-Table4[[#This Row],[Total Unpaid Break]]</f>
        <v>0</v>
      </c>
      <c r="I35" s="37"/>
      <c r="J35" s="37"/>
    </row>
    <row r="36" spans="1:10" ht="16" x14ac:dyDescent="0.4">
      <c r="A36" s="37"/>
      <c r="B36" s="37"/>
      <c r="C36" s="53" t="str">
        <f>IFERROR(VLOOKUP(B36,Working!A:B,2,FALSE), "")</f>
        <v/>
      </c>
      <c r="D36" s="38"/>
      <c r="E36" s="39"/>
      <c r="F36" s="39"/>
      <c r="G36" s="39"/>
      <c r="H36" s="52">
        <f>(F36-E36)-Table4[[#This Row],[Total Unpaid Break]]</f>
        <v>0</v>
      </c>
      <c r="I36" s="37"/>
      <c r="J36" s="37"/>
    </row>
    <row r="37" spans="1:10" ht="16" x14ac:dyDescent="0.4">
      <c r="A37" s="37"/>
      <c r="B37" s="37"/>
      <c r="C37" s="53" t="str">
        <f>IFERROR(VLOOKUP(B37,Working!A:B,2,FALSE), "")</f>
        <v/>
      </c>
      <c r="D37" s="38"/>
      <c r="E37" s="39"/>
      <c r="F37" s="39"/>
      <c r="G37" s="39"/>
      <c r="H37" s="52">
        <f>(F37-E37)-Table4[[#This Row],[Total Unpaid Break]]</f>
        <v>0</v>
      </c>
      <c r="I37" s="37"/>
      <c r="J37" s="37"/>
    </row>
    <row r="38" spans="1:10" ht="16" x14ac:dyDescent="0.4">
      <c r="A38" s="37"/>
      <c r="B38" s="37"/>
      <c r="C38" s="53" t="str">
        <f>IFERROR(VLOOKUP(B38,Working!A:B,2,FALSE), "")</f>
        <v/>
      </c>
      <c r="D38" s="38"/>
      <c r="E38" s="39"/>
      <c r="F38" s="39"/>
      <c r="G38" s="39"/>
      <c r="H38" s="52">
        <f>(F38-E38)-Table4[[#This Row],[Total Unpaid Break]]</f>
        <v>0</v>
      </c>
      <c r="I38" s="37"/>
      <c r="J38" s="37"/>
    </row>
    <row r="39" spans="1:10" ht="16" x14ac:dyDescent="0.4">
      <c r="A39" s="37"/>
      <c r="B39" s="37"/>
      <c r="C39" s="53" t="str">
        <f>IFERROR(VLOOKUP(B39,Working!A:B,2,FALSE), "")</f>
        <v/>
      </c>
      <c r="D39" s="38"/>
      <c r="E39" s="39"/>
      <c r="F39" s="39"/>
      <c r="G39" s="39"/>
      <c r="H39" s="52">
        <f>(F39-E39)-Table4[[#This Row],[Total Unpaid Break]]</f>
        <v>0</v>
      </c>
      <c r="I39" s="37"/>
      <c r="J39" s="37"/>
    </row>
    <row r="40" spans="1:10" ht="16" x14ac:dyDescent="0.4">
      <c r="A40" s="37"/>
      <c r="B40" s="37"/>
      <c r="C40" s="53" t="str">
        <f>IFERROR(VLOOKUP(B40,Working!A:B,2,FALSE), "")</f>
        <v/>
      </c>
      <c r="D40" s="38"/>
      <c r="E40" s="39"/>
      <c r="F40" s="39"/>
      <c r="G40" s="39"/>
      <c r="H40" s="52">
        <f>(F40-E40)-Table4[[#This Row],[Total Unpaid Break]]</f>
        <v>0</v>
      </c>
      <c r="I40" s="37"/>
      <c r="J40" s="37"/>
    </row>
    <row r="41" spans="1:10" ht="16" x14ac:dyDescent="0.4">
      <c r="A41" s="37"/>
      <c r="B41" s="37"/>
      <c r="C41" s="53" t="str">
        <f>IFERROR(VLOOKUP(B41,Working!A:B,2,FALSE), "")</f>
        <v/>
      </c>
      <c r="D41" s="38"/>
      <c r="E41" s="39"/>
      <c r="F41" s="39"/>
      <c r="G41" s="39"/>
      <c r="H41" s="52">
        <f>(F41-E41)-Table4[[#This Row],[Total Unpaid Break]]</f>
        <v>0</v>
      </c>
      <c r="I41" s="37"/>
      <c r="J41" s="37"/>
    </row>
    <row r="42" spans="1:10" ht="16" x14ac:dyDescent="0.4">
      <c r="A42" s="37"/>
      <c r="B42" s="37"/>
      <c r="C42" s="53" t="str">
        <f>IFERROR(VLOOKUP(B42,Working!A:B,2,FALSE), "")</f>
        <v/>
      </c>
      <c r="D42" s="38"/>
      <c r="E42" s="39"/>
      <c r="F42" s="39"/>
      <c r="G42" s="39"/>
      <c r="H42" s="52">
        <f>(F42-E42)-Table4[[#This Row],[Total Unpaid Break]]</f>
        <v>0</v>
      </c>
      <c r="I42" s="37"/>
      <c r="J42" s="37"/>
    </row>
    <row r="43" spans="1:10" ht="16" x14ac:dyDescent="0.4">
      <c r="A43" s="37"/>
      <c r="B43" s="37"/>
      <c r="C43" s="53" t="str">
        <f>IFERROR(VLOOKUP(B43,Working!A:B,2,FALSE), "")</f>
        <v/>
      </c>
      <c r="D43" s="38"/>
      <c r="E43" s="39"/>
      <c r="F43" s="39"/>
      <c r="G43" s="39"/>
      <c r="H43" s="52">
        <f>(F43-E43)-Table4[[#This Row],[Total Unpaid Break]]</f>
        <v>0</v>
      </c>
      <c r="I43" s="37"/>
      <c r="J43" s="37"/>
    </row>
    <row r="44" spans="1:10" ht="16" x14ac:dyDescent="0.4">
      <c r="A44" s="37"/>
      <c r="B44" s="37"/>
      <c r="C44" s="53" t="str">
        <f>IFERROR(VLOOKUP(B44,Working!A:B,2,FALSE), "")</f>
        <v/>
      </c>
      <c r="D44" s="38"/>
      <c r="E44" s="39"/>
      <c r="F44" s="39"/>
      <c r="G44" s="39"/>
      <c r="H44" s="52">
        <f>(F44-E44)-Table4[[#This Row],[Total Unpaid Break]]</f>
        <v>0</v>
      </c>
      <c r="I44" s="37"/>
      <c r="J44" s="37"/>
    </row>
    <row r="45" spans="1:10" ht="16" x14ac:dyDescent="0.4">
      <c r="A45" s="37"/>
      <c r="B45" s="37"/>
      <c r="C45" s="53" t="str">
        <f>IFERROR(VLOOKUP(B45,Working!A:B,2,FALSE), "")</f>
        <v/>
      </c>
      <c r="D45" s="38"/>
      <c r="E45" s="39"/>
      <c r="F45" s="39"/>
      <c r="G45" s="39"/>
      <c r="H45" s="52">
        <f>(F45-E45)-Table4[[#This Row],[Total Unpaid Break]]</f>
        <v>0</v>
      </c>
      <c r="I45" s="37"/>
      <c r="J45" s="37"/>
    </row>
    <row r="46" spans="1:10" ht="16" x14ac:dyDescent="0.4">
      <c r="A46" s="37"/>
      <c r="B46" s="37"/>
      <c r="C46" s="53" t="str">
        <f>IFERROR(VLOOKUP(B46,Working!A:B,2,FALSE), "")</f>
        <v/>
      </c>
      <c r="D46" s="38"/>
      <c r="E46" s="39"/>
      <c r="F46" s="39"/>
      <c r="G46" s="39"/>
      <c r="H46" s="52">
        <f>(F46-E46)-Table4[[#This Row],[Total Unpaid Break]]</f>
        <v>0</v>
      </c>
      <c r="I46" s="37"/>
      <c r="J46" s="37"/>
    </row>
    <row r="47" spans="1:10" ht="16" x14ac:dyDescent="0.4">
      <c r="A47" s="37"/>
      <c r="B47" s="37"/>
      <c r="C47" s="53" t="str">
        <f>IFERROR(VLOOKUP(B47,Working!A:B,2,FALSE), "")</f>
        <v/>
      </c>
      <c r="D47" s="38"/>
      <c r="E47" s="39"/>
      <c r="F47" s="39"/>
      <c r="G47" s="39"/>
      <c r="H47" s="52">
        <f>(F47-E47)-Table4[[#This Row],[Total Unpaid Break]]</f>
        <v>0</v>
      </c>
      <c r="I47" s="37"/>
      <c r="J47" s="37"/>
    </row>
    <row r="48" spans="1:10" ht="16" x14ac:dyDescent="0.4">
      <c r="A48" s="37"/>
      <c r="B48" s="37"/>
      <c r="C48" s="53" t="str">
        <f>IFERROR(VLOOKUP(B48,Working!A:B,2,FALSE), "")</f>
        <v/>
      </c>
      <c r="D48" s="38"/>
      <c r="E48" s="39"/>
      <c r="F48" s="39"/>
      <c r="G48" s="39"/>
      <c r="H48" s="52">
        <f>(F48-E48)-Table4[[#This Row],[Total Unpaid Break]]</f>
        <v>0</v>
      </c>
      <c r="I48" s="37"/>
      <c r="J48" s="37"/>
    </row>
    <row r="49" spans="1:10" ht="16" x14ac:dyDescent="0.4">
      <c r="A49" s="37"/>
      <c r="B49" s="37"/>
      <c r="C49" s="53" t="str">
        <f>IFERROR(VLOOKUP(B49,Working!A:B,2,FALSE), "")</f>
        <v/>
      </c>
      <c r="D49" s="38"/>
      <c r="E49" s="39"/>
      <c r="F49" s="39"/>
      <c r="G49" s="39"/>
      <c r="H49" s="52">
        <f>(F49-E49)-Table4[[#This Row],[Total Unpaid Break]]</f>
        <v>0</v>
      </c>
      <c r="I49" s="37"/>
      <c r="J49" s="37"/>
    </row>
    <row r="50" spans="1:10" ht="16" x14ac:dyDescent="0.4">
      <c r="A50" s="37"/>
      <c r="B50" s="37"/>
      <c r="C50" s="53" t="str">
        <f>IFERROR(VLOOKUP(B50,Working!A:B,2,FALSE), "")</f>
        <v/>
      </c>
      <c r="D50" s="38"/>
      <c r="E50" s="39"/>
      <c r="F50" s="39"/>
      <c r="G50" s="39"/>
      <c r="H50" s="52">
        <f>(F50-E50)-Table4[[#This Row],[Total Unpaid Break]]</f>
        <v>0</v>
      </c>
      <c r="I50" s="37"/>
      <c r="J50" s="37"/>
    </row>
    <row r="51" spans="1:10" ht="16" x14ac:dyDescent="0.4">
      <c r="A51" s="37"/>
      <c r="B51" s="37"/>
      <c r="C51" s="53" t="str">
        <f>IFERROR(VLOOKUP(B51,Working!A:B,2,FALSE), "")</f>
        <v/>
      </c>
      <c r="D51" s="38"/>
      <c r="E51" s="39"/>
      <c r="F51" s="39"/>
      <c r="G51" s="39"/>
      <c r="H51" s="52">
        <f>(F51-E51)-Table4[[#This Row],[Total Unpaid Break]]</f>
        <v>0</v>
      </c>
      <c r="I51" s="37"/>
      <c r="J51" s="37"/>
    </row>
    <row r="52" spans="1:10" ht="16" x14ac:dyDescent="0.4">
      <c r="A52" s="37"/>
      <c r="B52" s="37"/>
      <c r="C52" s="53" t="str">
        <f>IFERROR(VLOOKUP(B52,Working!A:B,2,FALSE), "")</f>
        <v/>
      </c>
      <c r="D52" s="38"/>
      <c r="E52" s="39"/>
      <c r="F52" s="39"/>
      <c r="G52" s="39"/>
      <c r="H52" s="52">
        <f>(F52-E52)-Table4[[#This Row],[Total Unpaid Break]]</f>
        <v>0</v>
      </c>
      <c r="I52" s="37"/>
      <c r="J52" s="37"/>
    </row>
    <row r="53" spans="1:10" ht="16" x14ac:dyDescent="0.4">
      <c r="A53" s="37"/>
      <c r="B53" s="37"/>
      <c r="C53" s="53" t="str">
        <f>IFERROR(VLOOKUP(B53,Working!A:B,2,FALSE), "")</f>
        <v/>
      </c>
      <c r="D53" s="38"/>
      <c r="E53" s="39"/>
      <c r="F53" s="39"/>
      <c r="G53" s="39"/>
      <c r="H53" s="52">
        <f>(F53-E53)-Table4[[#This Row],[Total Unpaid Break]]</f>
        <v>0</v>
      </c>
      <c r="I53" s="37"/>
      <c r="J53" s="37"/>
    </row>
    <row r="54" spans="1:10" ht="16" x14ac:dyDescent="0.4">
      <c r="A54" s="37"/>
      <c r="B54" s="37"/>
      <c r="C54" s="53" t="str">
        <f>IFERROR(VLOOKUP(B54,Working!A:B,2,FALSE), "")</f>
        <v/>
      </c>
      <c r="D54" s="38"/>
      <c r="E54" s="39"/>
      <c r="F54" s="39"/>
      <c r="G54" s="39"/>
      <c r="H54" s="52">
        <f>(F54-E54)-Table4[[#This Row],[Total Unpaid Break]]</f>
        <v>0</v>
      </c>
      <c r="I54" s="37"/>
      <c r="J54" s="37"/>
    </row>
    <row r="55" spans="1:10" ht="16" x14ac:dyDescent="0.4">
      <c r="A55" s="37"/>
      <c r="B55" s="37"/>
      <c r="C55" s="53" t="str">
        <f>IFERROR(VLOOKUP(B55,Working!A:B,2,FALSE), "")</f>
        <v/>
      </c>
      <c r="D55" s="38"/>
      <c r="E55" s="39"/>
      <c r="F55" s="39"/>
      <c r="G55" s="39"/>
      <c r="H55" s="52">
        <f>(F55-E55)-Table4[[#This Row],[Total Unpaid Break]]</f>
        <v>0</v>
      </c>
      <c r="I55" s="37"/>
      <c r="J55" s="37"/>
    </row>
    <row r="56" spans="1:10" ht="16" x14ac:dyDescent="0.4">
      <c r="A56" s="37"/>
      <c r="B56" s="37"/>
      <c r="C56" s="53" t="str">
        <f>IFERROR(VLOOKUP(B56,Working!A:B,2,FALSE), "")</f>
        <v/>
      </c>
      <c r="D56" s="38"/>
      <c r="E56" s="39"/>
      <c r="F56" s="39"/>
      <c r="G56" s="39"/>
      <c r="H56" s="52">
        <f>(F56-E56)-Table4[[#This Row],[Total Unpaid Break]]</f>
        <v>0</v>
      </c>
      <c r="I56" s="37"/>
      <c r="J56" s="37"/>
    </row>
    <row r="57" spans="1:10" ht="16" x14ac:dyDescent="0.4">
      <c r="A57" s="37"/>
      <c r="B57" s="37"/>
      <c r="C57" s="53" t="str">
        <f>IFERROR(VLOOKUP(B57,Working!A:B,2,FALSE), "")</f>
        <v/>
      </c>
      <c r="D57" s="38"/>
      <c r="E57" s="39"/>
      <c r="F57" s="39"/>
      <c r="G57" s="39"/>
      <c r="H57" s="52">
        <f>(F57-E57)-Table4[[#This Row],[Total Unpaid Break]]</f>
        <v>0</v>
      </c>
      <c r="I57" s="37"/>
      <c r="J57" s="37"/>
    </row>
    <row r="58" spans="1:10" ht="16" x14ac:dyDescent="0.4">
      <c r="A58" s="37"/>
      <c r="B58" s="37"/>
      <c r="C58" s="53" t="str">
        <f>IFERROR(VLOOKUP(B58,Working!A:B,2,FALSE), "")</f>
        <v/>
      </c>
      <c r="D58" s="38"/>
      <c r="E58" s="39"/>
      <c r="F58" s="39"/>
      <c r="G58" s="39"/>
      <c r="H58" s="52">
        <f>(F58-E58)-Table4[[#This Row],[Total Unpaid Break]]</f>
        <v>0</v>
      </c>
      <c r="I58" s="37"/>
      <c r="J58" s="37"/>
    </row>
    <row r="59" spans="1:10" ht="16" x14ac:dyDescent="0.4">
      <c r="A59" s="37"/>
      <c r="B59" s="37"/>
      <c r="C59" s="53" t="str">
        <f>IFERROR(VLOOKUP(B59,Working!A:B,2,FALSE), "")</f>
        <v/>
      </c>
      <c r="D59" s="38"/>
      <c r="E59" s="39"/>
      <c r="F59" s="39"/>
      <c r="G59" s="39"/>
      <c r="H59" s="52">
        <f>(F59-E59)-Table4[[#This Row],[Total Unpaid Break]]</f>
        <v>0</v>
      </c>
      <c r="I59" s="37"/>
      <c r="J59" s="37"/>
    </row>
    <row r="60" spans="1:10" ht="16" x14ac:dyDescent="0.4">
      <c r="A60" s="37"/>
      <c r="B60" s="37"/>
      <c r="C60" s="53" t="str">
        <f>IFERROR(VLOOKUP(B60,Working!A:B,2,FALSE), "")</f>
        <v/>
      </c>
      <c r="D60" s="38"/>
      <c r="E60" s="39"/>
      <c r="F60" s="39"/>
      <c r="G60" s="39"/>
      <c r="H60" s="52">
        <f>(F60-E60)-Table4[[#This Row],[Total Unpaid Break]]</f>
        <v>0</v>
      </c>
      <c r="I60" s="37"/>
      <c r="J60" s="37"/>
    </row>
    <row r="61" spans="1:10" ht="16" x14ac:dyDescent="0.4">
      <c r="A61" s="37"/>
      <c r="B61" s="37"/>
      <c r="C61" s="53" t="str">
        <f>IFERROR(VLOOKUP(B61,Working!A:B,2,FALSE), "")</f>
        <v/>
      </c>
      <c r="D61" s="38"/>
      <c r="E61" s="39"/>
      <c r="F61" s="39"/>
      <c r="G61" s="39"/>
      <c r="H61" s="52">
        <f>(F61-E61)-Table4[[#This Row],[Total Unpaid Break]]</f>
        <v>0</v>
      </c>
      <c r="I61" s="37"/>
      <c r="J61" s="37"/>
    </row>
    <row r="62" spans="1:10" ht="16" x14ac:dyDescent="0.4">
      <c r="A62" s="37"/>
      <c r="B62" s="37"/>
      <c r="C62" s="53" t="str">
        <f>IFERROR(VLOOKUP(B62,Working!A:B,2,FALSE), "")</f>
        <v/>
      </c>
      <c r="D62" s="38"/>
      <c r="E62" s="39"/>
      <c r="F62" s="39"/>
      <c r="G62" s="39"/>
      <c r="H62" s="52">
        <f>(F62-E62)-Table4[[#This Row],[Total Unpaid Break]]</f>
        <v>0</v>
      </c>
      <c r="I62" s="37"/>
      <c r="J62" s="37"/>
    </row>
    <row r="63" spans="1:10" ht="16" x14ac:dyDescent="0.4">
      <c r="A63" s="37"/>
      <c r="B63" s="37"/>
      <c r="C63" s="53" t="str">
        <f>IFERROR(VLOOKUP(B63,Working!A:B,2,FALSE), "")</f>
        <v/>
      </c>
      <c r="D63" s="38"/>
      <c r="E63" s="39"/>
      <c r="F63" s="39"/>
      <c r="G63" s="39"/>
      <c r="H63" s="52">
        <f>(F63-E63)-Table4[[#This Row],[Total Unpaid Break]]</f>
        <v>0</v>
      </c>
      <c r="I63" s="37"/>
      <c r="J63" s="37"/>
    </row>
    <row r="64" spans="1:10" ht="16" x14ac:dyDescent="0.4">
      <c r="A64" s="37"/>
      <c r="B64" s="37"/>
      <c r="C64" s="53" t="str">
        <f>IFERROR(VLOOKUP(B64,Working!A:B,2,FALSE), "")</f>
        <v/>
      </c>
      <c r="D64" s="38"/>
      <c r="E64" s="39"/>
      <c r="F64" s="39"/>
      <c r="G64" s="39"/>
      <c r="H64" s="52">
        <f>(F64-E64)-Table4[[#This Row],[Total Unpaid Break]]</f>
        <v>0</v>
      </c>
      <c r="I64" s="37"/>
      <c r="J64" s="37"/>
    </row>
    <row r="65" spans="1:10" ht="16" x14ac:dyDescent="0.4">
      <c r="A65" s="37"/>
      <c r="B65" s="37"/>
      <c r="C65" s="53" t="str">
        <f>IFERROR(VLOOKUP(B65,Working!A:B,2,FALSE), "")</f>
        <v/>
      </c>
      <c r="D65" s="38"/>
      <c r="E65" s="39"/>
      <c r="F65" s="39"/>
      <c r="G65" s="39"/>
      <c r="H65" s="52">
        <f>(F65-E65)-Table4[[#This Row],[Total Unpaid Break]]</f>
        <v>0</v>
      </c>
      <c r="I65" s="37"/>
      <c r="J65" s="37"/>
    </row>
    <row r="66" spans="1:10" ht="16" x14ac:dyDescent="0.4">
      <c r="A66" s="37"/>
      <c r="B66" s="37"/>
      <c r="C66" s="53" t="str">
        <f>IFERROR(VLOOKUP(B66,Working!A:B,2,FALSE), "")</f>
        <v/>
      </c>
      <c r="D66" s="38"/>
      <c r="E66" s="39"/>
      <c r="F66" s="39"/>
      <c r="G66" s="39"/>
      <c r="H66" s="52">
        <f>(F66-E66)-Table4[[#This Row],[Total Unpaid Break]]</f>
        <v>0</v>
      </c>
      <c r="I66" s="37"/>
      <c r="J66" s="37"/>
    </row>
    <row r="67" spans="1:10" ht="16" x14ac:dyDescent="0.4">
      <c r="A67" s="37"/>
      <c r="B67" s="37"/>
      <c r="C67" s="53" t="str">
        <f>IFERROR(VLOOKUP(B67,Working!A:B,2,FALSE), "")</f>
        <v/>
      </c>
      <c r="D67" s="38"/>
      <c r="E67" s="39"/>
      <c r="F67" s="39"/>
      <c r="G67" s="39"/>
      <c r="H67" s="52">
        <f>(F67-E67)-Table4[[#This Row],[Total Unpaid Break]]</f>
        <v>0</v>
      </c>
      <c r="I67" s="37"/>
      <c r="J67" s="37"/>
    </row>
    <row r="68" spans="1:10" ht="16" x14ac:dyDescent="0.4">
      <c r="A68" s="37"/>
      <c r="B68" s="37"/>
      <c r="C68" s="53" t="str">
        <f>IFERROR(VLOOKUP(B68,Working!A:B,2,FALSE), "")</f>
        <v/>
      </c>
      <c r="D68" s="38"/>
      <c r="E68" s="39"/>
      <c r="F68" s="39"/>
      <c r="G68" s="39"/>
      <c r="H68" s="52">
        <f>(F68-E68)-Table4[[#This Row],[Total Unpaid Break]]</f>
        <v>0</v>
      </c>
      <c r="I68" s="37"/>
      <c r="J68" s="37"/>
    </row>
    <row r="69" spans="1:10" ht="16" x14ac:dyDescent="0.4">
      <c r="A69" s="37"/>
      <c r="B69" s="37"/>
      <c r="C69" s="53" t="str">
        <f>IFERROR(VLOOKUP(B69,Working!A:B,2,FALSE), "")</f>
        <v/>
      </c>
      <c r="D69" s="38"/>
      <c r="E69" s="39"/>
      <c r="F69" s="39"/>
      <c r="G69" s="39"/>
      <c r="H69" s="52">
        <f>(F69-E69)-Table4[[#This Row],[Total Unpaid Break]]</f>
        <v>0</v>
      </c>
      <c r="I69" s="37"/>
      <c r="J69" s="37"/>
    </row>
    <row r="70" spans="1:10" ht="16" x14ac:dyDescent="0.4">
      <c r="A70" s="37"/>
      <c r="B70" s="37"/>
      <c r="C70" s="53" t="str">
        <f>IFERROR(VLOOKUP(B70,Working!A:B,2,FALSE), "")</f>
        <v/>
      </c>
      <c r="D70" s="38"/>
      <c r="E70" s="39"/>
      <c r="F70" s="39"/>
      <c r="G70" s="39"/>
      <c r="H70" s="52">
        <f>(F70-E70)-Table4[[#This Row],[Total Unpaid Break]]</f>
        <v>0</v>
      </c>
      <c r="I70" s="37"/>
      <c r="J70" s="37"/>
    </row>
    <row r="71" spans="1:10" ht="16" x14ac:dyDescent="0.4">
      <c r="A71" s="37"/>
      <c r="B71" s="37"/>
      <c r="C71" s="53" t="str">
        <f>IFERROR(VLOOKUP(B71,Working!A:B,2,FALSE), "")</f>
        <v/>
      </c>
      <c r="D71" s="38"/>
      <c r="E71" s="39"/>
      <c r="F71" s="39"/>
      <c r="G71" s="39"/>
      <c r="H71" s="52">
        <f>(F71-E71)-Table4[[#This Row],[Total Unpaid Break]]</f>
        <v>0</v>
      </c>
      <c r="I71" s="37"/>
      <c r="J71" s="37"/>
    </row>
    <row r="72" spans="1:10" ht="16" x14ac:dyDescent="0.4">
      <c r="A72" s="37"/>
      <c r="B72" s="37"/>
      <c r="C72" s="53" t="str">
        <f>IFERROR(VLOOKUP(B72,Working!A:B,2,FALSE), "")</f>
        <v/>
      </c>
      <c r="D72" s="38"/>
      <c r="E72" s="39"/>
      <c r="F72" s="39"/>
      <c r="G72" s="39"/>
      <c r="H72" s="52">
        <f>(F72-E72)-Table4[[#This Row],[Total Unpaid Break]]</f>
        <v>0</v>
      </c>
      <c r="I72" s="37"/>
      <c r="J72" s="37"/>
    </row>
    <row r="73" spans="1:10" ht="16" x14ac:dyDescent="0.4">
      <c r="A73" s="37"/>
      <c r="B73" s="37"/>
      <c r="C73" s="53" t="str">
        <f>IFERROR(VLOOKUP(B73,Working!A:B,2,FALSE), "")</f>
        <v/>
      </c>
      <c r="D73" s="38"/>
      <c r="E73" s="39"/>
      <c r="F73" s="39"/>
      <c r="G73" s="39"/>
      <c r="H73" s="52">
        <f>(F73-E73)-Table4[[#This Row],[Total Unpaid Break]]</f>
        <v>0</v>
      </c>
      <c r="I73" s="37"/>
      <c r="J73" s="37"/>
    </row>
    <row r="74" spans="1:10" ht="16" x14ac:dyDescent="0.4">
      <c r="A74" s="37"/>
      <c r="B74" s="37"/>
      <c r="C74" s="53" t="str">
        <f>IFERROR(VLOOKUP(B74,Working!A:B,2,FALSE), "")</f>
        <v/>
      </c>
      <c r="D74" s="38"/>
      <c r="E74" s="39"/>
      <c r="F74" s="39"/>
      <c r="G74" s="39"/>
      <c r="H74" s="52">
        <f>(F74-E74)-Table4[[#This Row],[Total Unpaid Break]]</f>
        <v>0</v>
      </c>
      <c r="I74" s="37"/>
      <c r="J74" s="37"/>
    </row>
    <row r="75" spans="1:10" ht="16" x14ac:dyDescent="0.4">
      <c r="A75" s="37"/>
      <c r="B75" s="37"/>
      <c r="C75" s="53" t="str">
        <f>IFERROR(VLOOKUP(B75,Working!A:B,2,FALSE), "")</f>
        <v/>
      </c>
      <c r="D75" s="38"/>
      <c r="E75" s="39"/>
      <c r="F75" s="39"/>
      <c r="G75" s="39"/>
      <c r="H75" s="52">
        <f>(F75-E75)-Table4[[#This Row],[Total Unpaid Break]]</f>
        <v>0</v>
      </c>
      <c r="I75" s="37"/>
      <c r="J75" s="37"/>
    </row>
    <row r="76" spans="1:10" ht="16" x14ac:dyDescent="0.4">
      <c r="A76" s="37"/>
      <c r="B76" s="37"/>
      <c r="C76" s="53" t="str">
        <f>IFERROR(VLOOKUP(B76,Working!A:B,2,FALSE), "")</f>
        <v/>
      </c>
      <c r="D76" s="38"/>
      <c r="E76" s="39"/>
      <c r="F76" s="39"/>
      <c r="G76" s="39"/>
      <c r="H76" s="52">
        <f>(F76-E76)-Table4[[#This Row],[Total Unpaid Break]]</f>
        <v>0</v>
      </c>
      <c r="I76" s="37"/>
      <c r="J76" s="37"/>
    </row>
    <row r="77" spans="1:10" ht="16" x14ac:dyDescent="0.4">
      <c r="A77" s="37"/>
      <c r="B77" s="37"/>
      <c r="C77" s="53" t="str">
        <f>IFERROR(VLOOKUP(B77,Working!A:B,2,FALSE), "")</f>
        <v/>
      </c>
      <c r="D77" s="38"/>
      <c r="E77" s="39"/>
      <c r="F77" s="39"/>
      <c r="G77" s="39"/>
      <c r="H77" s="52">
        <f>(F77-E77)-Table4[[#This Row],[Total Unpaid Break]]</f>
        <v>0</v>
      </c>
      <c r="I77" s="37"/>
      <c r="J77" s="37"/>
    </row>
    <row r="78" spans="1:10" ht="16" x14ac:dyDescent="0.4">
      <c r="A78" s="37"/>
      <c r="B78" s="37"/>
      <c r="C78" s="53" t="str">
        <f>IFERROR(VLOOKUP(B78,Working!A:B,2,FALSE), "")</f>
        <v/>
      </c>
      <c r="D78" s="38"/>
      <c r="E78" s="39"/>
      <c r="F78" s="39"/>
      <c r="G78" s="39"/>
      <c r="H78" s="52">
        <f>(F78-E78)-Table4[[#This Row],[Total Unpaid Break]]</f>
        <v>0</v>
      </c>
      <c r="I78" s="37"/>
      <c r="J78" s="37"/>
    </row>
    <row r="79" spans="1:10" ht="16" x14ac:dyDescent="0.4">
      <c r="A79" s="37"/>
      <c r="B79" s="37"/>
      <c r="C79" s="53" t="str">
        <f>IFERROR(VLOOKUP(B79,Working!A:B,2,FALSE), "")</f>
        <v/>
      </c>
      <c r="D79" s="38"/>
      <c r="E79" s="39"/>
      <c r="F79" s="39"/>
      <c r="G79" s="39"/>
      <c r="H79" s="52">
        <f>(F79-E79)-Table4[[#This Row],[Total Unpaid Break]]</f>
        <v>0</v>
      </c>
      <c r="I79" s="37"/>
      <c r="J79" s="37"/>
    </row>
    <row r="80" spans="1:10" ht="16" x14ac:dyDescent="0.4">
      <c r="A80" s="37"/>
      <c r="B80" s="37"/>
      <c r="C80" s="53" t="str">
        <f>IFERROR(VLOOKUP(B80,Working!A:B,2,FALSE), "")</f>
        <v/>
      </c>
      <c r="D80" s="40"/>
      <c r="E80" s="39"/>
      <c r="F80" s="39"/>
      <c r="G80" s="39"/>
      <c r="H80" s="52">
        <f>(F80-E80)-Table4[[#This Row],[Total Unpaid Break]]</f>
        <v>0</v>
      </c>
      <c r="I80" s="37"/>
      <c r="J80" s="37"/>
    </row>
    <row r="81" spans="1:10" ht="16" x14ac:dyDescent="0.4">
      <c r="A81" s="37"/>
      <c r="B81" s="37"/>
      <c r="C81" s="53" t="str">
        <f>IFERROR(VLOOKUP(B81,Working!A:B,2,FALSE), "")</f>
        <v/>
      </c>
      <c r="D81" s="40"/>
      <c r="E81" s="39"/>
      <c r="F81" s="39"/>
      <c r="G81" s="39"/>
      <c r="H81" s="52">
        <f>(F81-E81)-Table4[[#This Row],[Total Unpaid Break]]</f>
        <v>0</v>
      </c>
      <c r="I81" s="37"/>
      <c r="J81" s="37"/>
    </row>
    <row r="82" spans="1:10" ht="16" x14ac:dyDescent="0.4">
      <c r="A82" s="37"/>
      <c r="B82" s="37"/>
      <c r="C82" s="53" t="str">
        <f>IFERROR(VLOOKUP(B82,Working!A:B,2,FALSE), "")</f>
        <v/>
      </c>
      <c r="D82" s="40"/>
      <c r="E82" s="39"/>
      <c r="F82" s="39"/>
      <c r="G82" s="39"/>
      <c r="H82" s="52">
        <f>(F82-E82)-Table4[[#This Row],[Total Unpaid Break]]</f>
        <v>0</v>
      </c>
      <c r="I82" s="37"/>
      <c r="J82" s="37"/>
    </row>
    <row r="83" spans="1:10" ht="16" x14ac:dyDescent="0.4">
      <c r="A83" s="37"/>
      <c r="B83" s="37"/>
      <c r="C83" s="53" t="str">
        <f>IFERROR(VLOOKUP(B83,Working!A:B,2,FALSE), "")</f>
        <v/>
      </c>
      <c r="D83" s="40"/>
      <c r="E83" s="39"/>
      <c r="F83" s="39"/>
      <c r="G83" s="39"/>
      <c r="H83" s="52">
        <f>(F83-E83)-Table4[[#This Row],[Total Unpaid Break]]</f>
        <v>0</v>
      </c>
      <c r="I83" s="37"/>
      <c r="J83" s="37"/>
    </row>
    <row r="84" spans="1:10" ht="16" x14ac:dyDescent="0.4">
      <c r="A84" s="37"/>
      <c r="B84" s="37"/>
      <c r="C84" s="53" t="str">
        <f>IFERROR(VLOOKUP(B84,Working!A:B,2,FALSE), "")</f>
        <v/>
      </c>
      <c r="D84" s="40"/>
      <c r="E84" s="39"/>
      <c r="F84" s="39"/>
      <c r="G84" s="39"/>
      <c r="H84" s="52">
        <f>(F84-E84)-Table4[[#This Row],[Total Unpaid Break]]</f>
        <v>0</v>
      </c>
      <c r="I84" s="37"/>
      <c r="J84" s="37"/>
    </row>
    <row r="85" spans="1:10" ht="16" x14ac:dyDescent="0.4">
      <c r="A85" s="37"/>
      <c r="B85" s="37"/>
      <c r="C85" s="53" t="str">
        <f>IFERROR(VLOOKUP(B85,Working!A:B,2,FALSE), "")</f>
        <v/>
      </c>
      <c r="D85" s="40"/>
      <c r="E85" s="39"/>
      <c r="F85" s="39"/>
      <c r="G85" s="39"/>
      <c r="H85" s="52">
        <f>(F85-E85)-Table4[[#This Row],[Total Unpaid Break]]</f>
        <v>0</v>
      </c>
      <c r="I85" s="37"/>
      <c r="J85" s="37"/>
    </row>
    <row r="86" spans="1:10" ht="16" x14ac:dyDescent="0.4">
      <c r="A86" s="37"/>
      <c r="B86" s="37"/>
      <c r="C86" s="53" t="str">
        <f>IFERROR(VLOOKUP(B86,Working!A:B,2,FALSE), "")</f>
        <v/>
      </c>
      <c r="D86" s="40"/>
      <c r="E86" s="39"/>
      <c r="F86" s="39"/>
      <c r="G86" s="39"/>
      <c r="H86" s="52">
        <f>(F86-E86)-Table4[[#This Row],[Total Unpaid Break]]</f>
        <v>0</v>
      </c>
      <c r="I86" s="37"/>
      <c r="J86" s="37"/>
    </row>
    <row r="87" spans="1:10" ht="16" x14ac:dyDescent="0.4">
      <c r="A87" s="37"/>
      <c r="B87" s="37"/>
      <c r="C87" s="53" t="str">
        <f>IFERROR(VLOOKUP(B87,Working!A:B,2,FALSE), "")</f>
        <v/>
      </c>
      <c r="D87" s="40"/>
      <c r="E87" s="39"/>
      <c r="F87" s="39"/>
      <c r="G87" s="39"/>
      <c r="H87" s="52">
        <f>(F87-E87)-Table4[[#This Row],[Total Unpaid Break]]</f>
        <v>0</v>
      </c>
      <c r="I87" s="37"/>
      <c r="J87" s="37"/>
    </row>
    <row r="88" spans="1:10" ht="16" x14ac:dyDescent="0.4">
      <c r="A88" s="37"/>
      <c r="B88" s="37"/>
      <c r="C88" s="53" t="str">
        <f>IFERROR(VLOOKUP(B88,Working!A:B,2,FALSE), "")</f>
        <v/>
      </c>
      <c r="D88" s="38"/>
      <c r="E88" s="39"/>
      <c r="F88" s="39"/>
      <c r="G88" s="39"/>
      <c r="H88" s="52">
        <f>(F88-E88)-Table4[[#This Row],[Total Unpaid Break]]</f>
        <v>0</v>
      </c>
      <c r="I88" s="37"/>
      <c r="J88" s="37"/>
    </row>
    <row r="89" spans="1:10" ht="16" x14ac:dyDescent="0.4">
      <c r="C89" s="44" t="s">
        <v>67</v>
      </c>
      <c r="D89" s="45"/>
      <c r="E89" s="45"/>
      <c r="F89" s="45"/>
      <c r="G89" s="45"/>
      <c r="H89" s="51">
        <f>SUM(H12:H88)*24</f>
        <v>0</v>
      </c>
      <c r="I89" s="46"/>
    </row>
    <row r="94" spans="1:10" ht="26" x14ac:dyDescent="0.6">
      <c r="A94" s="18"/>
    </row>
    <row r="98" spans="1:1" ht="21" x14ac:dyDescent="0.5">
      <c r="A98" s="19"/>
    </row>
  </sheetData>
  <sheetProtection algorithmName="SHA-512" hashValue="2JRqIg5W9hvHbzs5j/eWx0uAsRMw11HRB2oXZQSyzcWbigCVDgKAvr4hKOuklz0yfPSTFsYl0Vm18dGiSp1czA==" saltValue="K7YBZXEDpbzyGn7BzxLYjA==" spinCount="100000" sheet="1" objects="1" scenarios="1" insertRows="0" deleteRows="0" sort="0" autoFilter="0" pivotTables="0"/>
  <protectedRanges>
    <protectedRange sqref="F8:G9" name="Range6"/>
    <protectedRange sqref="J81:J82 I81:I88 J84:J88 I12:J80" name="Range4"/>
    <protectedRange sqref="D81:D83 D88 E81:F88 G12:G88 D12:F80 A12:B88" name="Range3"/>
    <protectedRange sqref="B2:D4" name="Range2"/>
    <protectedRange sqref="A6:A7 C6:H7" name="Range1"/>
  </protectedRanges>
  <mergeCells count="9">
    <mergeCell ref="F9:H9"/>
    <mergeCell ref="A8:B8"/>
    <mergeCell ref="D8:E8"/>
    <mergeCell ref="F8:H8"/>
    <mergeCell ref="B2:D2"/>
    <mergeCell ref="B3:D3"/>
    <mergeCell ref="B4:D4"/>
    <mergeCell ref="A9:B9"/>
    <mergeCell ref="D9:E9"/>
  </mergeCells>
  <dataValidations count="8">
    <dataValidation allowBlank="1" showInputMessage="1" showErrorMessage="1" prompt="If there is an unpaid break, please submit seperate entries to account for the unpaid break " sqref="E11" xr:uid="{4958AE53-270F-4550-B876-15489EFA1284}"/>
    <dataValidation allowBlank="1" showInputMessage="1" showErrorMessage="1" prompt="Leave blank if not applicable" sqref="A11" xr:uid="{687B9563-2087-4AB6-A029-7F2A6BECD052}"/>
    <dataValidation allowBlank="1" showInputMessage="1" showErrorMessage="1" prompt="This is automatically populated when you select the Overtime Desciption. Do not try and enter anything in this column. " sqref="C11" xr:uid="{C4CECA85-160A-4199-BC15-976687448F85}"/>
    <dataValidation allowBlank="1" showInputMessage="1" showErrorMessage="1" prompt="The total hours will be calculated based on the start and end time input" sqref="H11" xr:uid="{0B9F9B7B-999F-47AA-983D-694C85CA6F60}"/>
    <dataValidation allowBlank="1" showInputMessage="1" showErrorMessage="1" prompt="Only applicable if applying for Standby Allowance_x000a_" sqref="I11" xr:uid="{8500202D-6A19-42C7-921A-067CE2F57A6D}"/>
    <dataValidation allowBlank="1" showInputMessage="1" showErrorMessage="1" prompt="Only applicable if you are applying for overtime due to working at a different location - please ask a manager for the relevant location code if you are unsure" sqref="H5" xr:uid="{48DF4682-1FC1-4839-A812-A03FEAAD6E10}"/>
    <dataValidation allowBlank="1" showInputMessage="1" showErrorMessage="1" prompt="The first 2 hours over and above your contracted hours should be input as Additional Basic_x000a__x000a_Further details about descriptions are available on the Intructions tab" sqref="B11" xr:uid="{FFB8AA4B-DD22-4A5F-A6C7-6EB7FC780A30}"/>
    <dataValidation allowBlank="1" showInputMessage="1" showErrorMessage="1" prompt="Add any additional information that would be helpful or required by your Manager" sqref="J11" xr:uid="{23D75C64-82D5-4ADF-A947-D4445D79E849}"/>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65DD7260-7D97-4CA1-9BF6-BB312017BF63}">
          <x14:formula1>
            <xm:f>Working!$D$2:$D$5</xm:f>
          </x14:formula1>
          <xm:sqref>I12:I88</xm:sqref>
        </x14:dataValidation>
        <x14:dataValidation type="list" allowBlank="1" showInputMessage="1" showErrorMessage="1" xr:uid="{3F61627D-EE7F-443E-A3F6-CAC0D262050A}">
          <x14:formula1>
            <xm:f>Working!$A$2:$A$19</xm:f>
          </x14:formula1>
          <xm:sqref>B12:B88</xm:sqref>
        </x14:dataValidation>
        <x14:dataValidation type="list" allowBlank="1" showInputMessage="1" showErrorMessage="1" xr:uid="{8CFD75B4-592E-4670-9FEA-FB1AEDFE9931}">
          <x14:formula1>
            <xm:f>Working!$F$2:$F$9</xm:f>
          </x14:formula1>
          <xm:sqref>A12:A88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ABCA-5DF8-4127-AFD8-0E6FDA3E1B5D}">
  <dimension ref="A1:I56"/>
  <sheetViews>
    <sheetView zoomScale="145" zoomScaleNormal="145" workbookViewId="0">
      <pane ySplit="1" topLeftCell="A2" activePane="bottomLeft" state="frozen"/>
      <selection activeCell="Q18" sqref="Q18"/>
      <selection pane="bottomLeft" activeCell="F5" sqref="F5"/>
    </sheetView>
  </sheetViews>
  <sheetFormatPr defaultRowHeight="14.5" x14ac:dyDescent="0.35"/>
  <cols>
    <col min="1" max="1" width="34.453125" customWidth="1"/>
    <col min="2" max="2" width="13.1796875" customWidth="1"/>
    <col min="3" max="3" width="38.54296875" hidden="1" customWidth="1"/>
    <col min="4" max="4" width="26.81640625" customWidth="1"/>
  </cols>
  <sheetData>
    <row r="1" spans="1:9" x14ac:dyDescent="0.35">
      <c r="A1" s="1" t="s">
        <v>4</v>
      </c>
      <c r="B1" s="1" t="s">
        <v>6</v>
      </c>
      <c r="C1" s="23" t="s">
        <v>74</v>
      </c>
      <c r="D1" s="1" t="s">
        <v>61</v>
      </c>
      <c r="E1" s="1" t="s">
        <v>75</v>
      </c>
      <c r="F1" s="1" t="s">
        <v>76</v>
      </c>
      <c r="G1" s="1" t="s">
        <v>58</v>
      </c>
    </row>
    <row r="2" spans="1:9" ht="14.5" customHeight="1" x14ac:dyDescent="0.35">
      <c r="A2" s="22" t="s">
        <v>7</v>
      </c>
      <c r="B2" s="25" t="s">
        <v>8</v>
      </c>
      <c r="C2" s="24" t="s">
        <v>7</v>
      </c>
      <c r="D2" s="2" t="s">
        <v>45</v>
      </c>
      <c r="E2" s="5">
        <v>10</v>
      </c>
      <c r="F2">
        <v>3</v>
      </c>
    </row>
    <row r="3" spans="1:9" ht="14.5" customHeight="1" x14ac:dyDescent="0.35">
      <c r="A3" s="33" t="s">
        <v>9</v>
      </c>
      <c r="B3" s="32" t="s">
        <v>10</v>
      </c>
      <c r="C3" s="24" t="s">
        <v>77</v>
      </c>
      <c r="D3" s="2" t="s">
        <v>46</v>
      </c>
      <c r="E3" s="5">
        <v>20</v>
      </c>
      <c r="F3">
        <v>4</v>
      </c>
      <c r="G3" s="6">
        <v>19</v>
      </c>
    </row>
    <row r="4" spans="1:9" ht="14.5" customHeight="1" x14ac:dyDescent="0.35">
      <c r="A4" s="22" t="s">
        <v>11</v>
      </c>
      <c r="B4" s="25" t="s">
        <v>12</v>
      </c>
      <c r="C4" s="24" t="s">
        <v>78</v>
      </c>
      <c r="D4" s="2" t="s">
        <v>47</v>
      </c>
      <c r="E4" s="5">
        <v>30</v>
      </c>
      <c r="F4">
        <v>5</v>
      </c>
      <c r="G4" s="6">
        <v>20</v>
      </c>
    </row>
    <row r="5" spans="1:9" ht="14.5" customHeight="1" thickBot="1" x14ac:dyDescent="0.4">
      <c r="A5" s="22" t="s">
        <v>13</v>
      </c>
      <c r="B5" s="25" t="s">
        <v>14</v>
      </c>
      <c r="C5" s="24" t="s">
        <v>11</v>
      </c>
      <c r="D5" s="2" t="s">
        <v>48</v>
      </c>
      <c r="E5" s="5">
        <v>40</v>
      </c>
      <c r="F5">
        <v>6</v>
      </c>
      <c r="G5" s="7">
        <v>21</v>
      </c>
    </row>
    <row r="6" spans="1:9" ht="14.5" customHeight="1" x14ac:dyDescent="0.35">
      <c r="A6" s="22" t="s">
        <v>15</v>
      </c>
      <c r="B6" s="25" t="s">
        <v>16</v>
      </c>
      <c r="C6" s="24" t="s">
        <v>13</v>
      </c>
      <c r="F6">
        <v>7</v>
      </c>
      <c r="G6" s="8">
        <v>22</v>
      </c>
    </row>
    <row r="7" spans="1:9" ht="14.5" customHeight="1" x14ac:dyDescent="0.35">
      <c r="A7" s="22" t="s">
        <v>17</v>
      </c>
      <c r="B7" s="25">
        <v>339</v>
      </c>
      <c r="C7" s="27" t="s">
        <v>79</v>
      </c>
      <c r="F7">
        <v>8</v>
      </c>
      <c r="G7" s="6">
        <v>23</v>
      </c>
    </row>
    <row r="8" spans="1:9" ht="14.5" customHeight="1" x14ac:dyDescent="0.35">
      <c r="A8" s="22" t="s">
        <v>19</v>
      </c>
      <c r="B8" s="25" t="s">
        <v>20</v>
      </c>
      <c r="C8" s="27" t="s">
        <v>80</v>
      </c>
      <c r="F8">
        <v>9</v>
      </c>
      <c r="G8" s="6">
        <v>24</v>
      </c>
    </row>
    <row r="9" spans="1:9" ht="14.5" customHeight="1" x14ac:dyDescent="0.35">
      <c r="A9" s="22" t="s">
        <v>21</v>
      </c>
      <c r="B9" s="25" t="s">
        <v>22</v>
      </c>
      <c r="C9" s="24" t="s">
        <v>34</v>
      </c>
      <c r="F9">
        <v>10</v>
      </c>
      <c r="G9" s="6">
        <v>25</v>
      </c>
    </row>
    <row r="10" spans="1:9" ht="14.5" customHeight="1" x14ac:dyDescent="0.35">
      <c r="A10" s="22" t="s">
        <v>23</v>
      </c>
      <c r="B10" s="25" t="s">
        <v>24</v>
      </c>
      <c r="C10" s="24" t="s">
        <v>35</v>
      </c>
      <c r="G10" s="6">
        <v>26</v>
      </c>
    </row>
    <row r="11" spans="1:9" ht="14.5" customHeight="1" x14ac:dyDescent="0.35">
      <c r="A11" s="22" t="s">
        <v>25</v>
      </c>
      <c r="B11" s="25" t="s">
        <v>26</v>
      </c>
      <c r="C11" s="27" t="s">
        <v>81</v>
      </c>
      <c r="D11" s="20"/>
      <c r="G11" s="6">
        <v>27</v>
      </c>
    </row>
    <row r="12" spans="1:9" ht="14.5" customHeight="1" x14ac:dyDescent="0.35">
      <c r="A12" s="22" t="s">
        <v>28</v>
      </c>
      <c r="B12" s="25" t="s">
        <v>29</v>
      </c>
      <c r="C12" s="24" t="s">
        <v>17</v>
      </c>
      <c r="G12" s="6">
        <v>28</v>
      </c>
      <c r="I12" s="21" t="s">
        <v>82</v>
      </c>
    </row>
    <row r="13" spans="1:9" ht="14.5" customHeight="1" x14ac:dyDescent="0.35">
      <c r="A13" s="22" t="s">
        <v>30</v>
      </c>
      <c r="B13" s="25" t="s">
        <v>31</v>
      </c>
      <c r="C13" s="24" t="s">
        <v>18</v>
      </c>
      <c r="G13" s="6">
        <v>29</v>
      </c>
    </row>
    <row r="14" spans="1:9" ht="14.5" customHeight="1" thickBot="1" x14ac:dyDescent="0.4">
      <c r="A14" s="26" t="s">
        <v>32</v>
      </c>
      <c r="B14" s="25" t="s">
        <v>33</v>
      </c>
      <c r="C14" s="24" t="s">
        <v>19</v>
      </c>
      <c r="G14" s="7">
        <v>30</v>
      </c>
    </row>
    <row r="15" spans="1:9" x14ac:dyDescent="0.35">
      <c r="A15" s="22" t="s">
        <v>35</v>
      </c>
      <c r="B15" s="25" t="s">
        <v>36</v>
      </c>
      <c r="C15" s="24" t="s">
        <v>83</v>
      </c>
      <c r="G15" s="8">
        <v>32</v>
      </c>
    </row>
    <row r="16" spans="1:9" x14ac:dyDescent="0.35">
      <c r="A16" s="22" t="s">
        <v>37</v>
      </c>
      <c r="B16" s="25" t="s">
        <v>38</v>
      </c>
      <c r="C16" s="24" t="s">
        <v>21</v>
      </c>
      <c r="G16" s="6">
        <v>33</v>
      </c>
    </row>
    <row r="17" spans="1:7" x14ac:dyDescent="0.35">
      <c r="A17" s="22" t="s">
        <v>39</v>
      </c>
      <c r="B17" s="25" t="s">
        <v>40</v>
      </c>
      <c r="C17" s="27" t="s">
        <v>84</v>
      </c>
      <c r="G17" s="6">
        <v>34</v>
      </c>
    </row>
    <row r="18" spans="1:7" x14ac:dyDescent="0.35">
      <c r="A18" s="22" t="s">
        <v>41</v>
      </c>
      <c r="B18" s="25" t="s">
        <v>42</v>
      </c>
      <c r="C18" s="24" t="s">
        <v>23</v>
      </c>
      <c r="G18" s="6">
        <v>35</v>
      </c>
    </row>
    <row r="19" spans="1:7" x14ac:dyDescent="0.35">
      <c r="A19" s="22" t="s">
        <v>43</v>
      </c>
      <c r="B19" s="25" t="s">
        <v>44</v>
      </c>
      <c r="C19" s="24" t="s">
        <v>37</v>
      </c>
      <c r="G19" s="6">
        <v>36</v>
      </c>
    </row>
    <row r="20" spans="1:7" x14ac:dyDescent="0.35">
      <c r="C20" s="24" t="s">
        <v>25</v>
      </c>
      <c r="G20" s="6">
        <v>37</v>
      </c>
    </row>
    <row r="21" spans="1:7" x14ac:dyDescent="0.35">
      <c r="C21" s="24" t="s">
        <v>27</v>
      </c>
      <c r="G21" s="6">
        <v>38</v>
      </c>
    </row>
    <row r="22" spans="1:7" x14ac:dyDescent="0.35">
      <c r="C22" s="24" t="s">
        <v>39</v>
      </c>
      <c r="G22" s="6">
        <v>39</v>
      </c>
    </row>
    <row r="23" spans="1:7" ht="15" thickBot="1" x14ac:dyDescent="0.4">
      <c r="C23" s="24" t="s">
        <v>28</v>
      </c>
      <c r="G23" s="7">
        <v>40</v>
      </c>
    </row>
    <row r="24" spans="1:7" x14ac:dyDescent="0.35">
      <c r="C24" s="24" t="s">
        <v>30</v>
      </c>
      <c r="G24" s="6">
        <v>41</v>
      </c>
    </row>
    <row r="25" spans="1:7" x14ac:dyDescent="0.35">
      <c r="C25" s="24" t="s">
        <v>41</v>
      </c>
      <c r="G25" s="6">
        <v>42</v>
      </c>
    </row>
    <row r="26" spans="1:7" x14ac:dyDescent="0.35">
      <c r="C26" s="24" t="s">
        <v>43</v>
      </c>
      <c r="G26" s="6">
        <v>43</v>
      </c>
    </row>
    <row r="27" spans="1:7" x14ac:dyDescent="0.35">
      <c r="G27" s="6">
        <v>44</v>
      </c>
    </row>
    <row r="28" spans="1:7" x14ac:dyDescent="0.35">
      <c r="G28" s="6">
        <v>45</v>
      </c>
    </row>
    <row r="29" spans="1:7" x14ac:dyDescent="0.35">
      <c r="G29" s="6">
        <v>46</v>
      </c>
    </row>
    <row r="30" spans="1:7" x14ac:dyDescent="0.35">
      <c r="G30" s="6">
        <v>47</v>
      </c>
    </row>
    <row r="31" spans="1:7" x14ac:dyDescent="0.35">
      <c r="G31" s="6">
        <v>48</v>
      </c>
    </row>
    <row r="32" spans="1:7" x14ac:dyDescent="0.35">
      <c r="G32" s="6">
        <v>49</v>
      </c>
    </row>
    <row r="33" spans="7:7" x14ac:dyDescent="0.35">
      <c r="G33" s="6">
        <v>50</v>
      </c>
    </row>
    <row r="34" spans="7:7" ht="15" thickBot="1" x14ac:dyDescent="0.4">
      <c r="G34" s="6">
        <v>51</v>
      </c>
    </row>
    <row r="35" spans="7:7" x14ac:dyDescent="0.35">
      <c r="G35" s="8">
        <v>52</v>
      </c>
    </row>
    <row r="36" spans="7:7" x14ac:dyDescent="0.35">
      <c r="G36" s="6">
        <v>53</v>
      </c>
    </row>
    <row r="37" spans="7:7" x14ac:dyDescent="0.35">
      <c r="G37" s="6">
        <v>54</v>
      </c>
    </row>
    <row r="38" spans="7:7" x14ac:dyDescent="0.35">
      <c r="G38" s="6">
        <v>55</v>
      </c>
    </row>
    <row r="39" spans="7:7" x14ac:dyDescent="0.35">
      <c r="G39" s="6">
        <v>56</v>
      </c>
    </row>
    <row r="40" spans="7:7" x14ac:dyDescent="0.35">
      <c r="G40" s="9">
        <v>57</v>
      </c>
    </row>
    <row r="41" spans="7:7" x14ac:dyDescent="0.35">
      <c r="G41" s="6">
        <v>58</v>
      </c>
    </row>
    <row r="42" spans="7:7" x14ac:dyDescent="0.35">
      <c r="G42" s="6">
        <v>59</v>
      </c>
    </row>
    <row r="43" spans="7:7" x14ac:dyDescent="0.35">
      <c r="G43" s="6">
        <v>60</v>
      </c>
    </row>
    <row r="44" spans="7:7" x14ac:dyDescent="0.35">
      <c r="G44" s="6">
        <v>61</v>
      </c>
    </row>
    <row r="45" spans="7:7" ht="15" thickBot="1" x14ac:dyDescent="0.4">
      <c r="G45" s="7">
        <v>62</v>
      </c>
    </row>
    <row r="46" spans="7:7" x14ac:dyDescent="0.35">
      <c r="G46" s="8">
        <v>63</v>
      </c>
    </row>
    <row r="47" spans="7:7" x14ac:dyDescent="0.35">
      <c r="G47" s="6">
        <v>64</v>
      </c>
    </row>
    <row r="48" spans="7:7" x14ac:dyDescent="0.35">
      <c r="G48" s="6">
        <v>65</v>
      </c>
    </row>
    <row r="49" spans="7:7" x14ac:dyDescent="0.35">
      <c r="G49" s="6">
        <v>66</v>
      </c>
    </row>
    <row r="50" spans="7:7" x14ac:dyDescent="0.35">
      <c r="G50" s="6">
        <v>67</v>
      </c>
    </row>
    <row r="51" spans="7:7" x14ac:dyDescent="0.35">
      <c r="G51" s="6">
        <v>68</v>
      </c>
    </row>
    <row r="52" spans="7:7" x14ac:dyDescent="0.35">
      <c r="G52" s="6">
        <v>69</v>
      </c>
    </row>
    <row r="53" spans="7:7" x14ac:dyDescent="0.35">
      <c r="G53" s="6">
        <v>70</v>
      </c>
    </row>
    <row r="54" spans="7:7" x14ac:dyDescent="0.35">
      <c r="G54" s="6">
        <v>71</v>
      </c>
    </row>
    <row r="55" spans="7:7" x14ac:dyDescent="0.35">
      <c r="G55" s="6">
        <v>72</v>
      </c>
    </row>
    <row r="56" spans="7:7" ht="15" thickBot="1" x14ac:dyDescent="0.4">
      <c r="G56" s="7">
        <v>73</v>
      </c>
    </row>
  </sheetData>
  <sheetProtection algorithmName="SHA-512" hashValue="4NZxGcooMG7zBqP5B62DDJjigJu9/s4dyPYu0Am+O7Xqq95S+XSwBAQPlBWTVIlwTt/Wm9+9kE2Mf+iab1PzNA==" saltValue="h5dTRV34R5G0nHMzkpogY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mdc62f2b9046499fb02ade64e5e637e8 xmlns="4487c73c-50fb-4923-8dbe-f90d69a62d33">
      <Terms xmlns="http://schemas.microsoft.com/office/infopath/2007/PartnerControls">
        <TermInfo xmlns="http://schemas.microsoft.com/office/infopath/2007/PartnerControls">
          <TermName xmlns="http://schemas.microsoft.com/office/infopath/2007/PartnerControls">B＆DC</TermName>
          <TermId xmlns="http://schemas.microsoft.com/office/infopath/2007/PartnerControls">ef584374-4f6c-45a3-a2df-2a0e6907c692</TermId>
        </TermInfo>
      </Terms>
    </mdc62f2b9046499fb02ade64e5e637e8>
    <bf68e8a377fd4ff085f9a26ae36c847e xmlns="4487c73c-50fb-4923-8dbe-f90d69a62d33">
      <Terms xmlns="http://schemas.microsoft.com/office/infopath/2007/PartnerControls">
        <TermInfo xmlns="http://schemas.microsoft.com/office/infopath/2007/PartnerControls">
          <TermName xmlns="http://schemas.microsoft.com/office/infopath/2007/PartnerControls">Overtime</TermName>
          <TermId xmlns="http://schemas.microsoft.com/office/infopath/2007/PartnerControls">0de9c2ef-62dd-4d7f-b47f-5271431b3b90</TermId>
        </TermInfo>
      </Terms>
    </bf68e8a377fd4ff085f9a26ae36c847e>
    <TaxCatchAll xmlns="4487c73c-50fb-4923-8dbe-f90d69a62d33">
      <Value>1</Value>
      <Value>285</Value>
    </TaxCatchAll>
    <ReviewDate xmlns="4487c73c-50fb-4923-8dbe-f90d69a62d33" xsi:nil="true"/>
    <DocumentOwner xmlns="4487c73c-50fb-4923-8dbe-f90d69a62d33">
      <UserInfo>
        <DisplayName>i:0#.f|membership|elaine.kennedy@eastdunbarton.gov.uk</DisplayName>
        <AccountId>102</AccountId>
        <AccountType/>
      </UserInfo>
    </Document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51b892a-dea9-4b43-94cf-75ef5bd6987d" ContentTypeId="0x01010047C9C7B276F7884EAA4657F0ACA0D94A" PreviousValue="false" LastSyncTimeStamp="2023-11-07T15:33:53.39Z"/>
</file>

<file path=customXml/item4.xml><?xml version="1.0" encoding="utf-8"?>
<ct:contentTypeSchema xmlns:ct="http://schemas.microsoft.com/office/2006/metadata/contentType" xmlns:ma="http://schemas.microsoft.com/office/2006/metadata/properties/metaAttributes" ct:_="" ma:_="" ma:contentTypeName="EDCDocument" ma:contentTypeID="0x01010047C9C7B276F7884EAA4657F0ACA0D94A00166711F8B7A6EE4BB56C1A344C80E082" ma:contentTypeVersion="14" ma:contentTypeDescription="A child Content type from the System Document, this will allow EDC to consistently apply tagging across all EDC sites as they onboard to SPO. Helping EDC administer and new columns across any sites. Making a change will impact all sites that have subscribed to this Content Type" ma:contentTypeScope="" ma:versionID="44f19ccb845e44ff381a33a1110e1131">
  <xsd:schema xmlns:xsd="http://www.w3.org/2001/XMLSchema" xmlns:xs="http://www.w3.org/2001/XMLSchema" xmlns:p="http://schemas.microsoft.com/office/2006/metadata/properties" xmlns:ns2="4487c73c-50fb-4923-8dbe-f90d69a62d33" targetNamespace="http://schemas.microsoft.com/office/2006/metadata/properties" ma:root="true" ma:fieldsID="f9c555bab11cc56b0a66512a52691735" ns2:_="">
    <xsd:import namespace="4487c73c-50fb-4923-8dbe-f90d69a62d33"/>
    <xsd:element name="properties">
      <xsd:complexType>
        <xsd:sequence>
          <xsd:element name="documentManagement">
            <xsd:complexType>
              <xsd:all>
                <xsd:element ref="ns2:bf68e8a377fd4ff085f9a26ae36c847e" minOccurs="0"/>
                <xsd:element ref="ns2:TaxCatchAll" minOccurs="0"/>
                <xsd:element ref="ns2:TaxCatchAllLabel" minOccurs="0"/>
                <xsd:element ref="ns2:ReviewDate" minOccurs="0"/>
                <xsd:element ref="ns2:mdc62f2b9046499fb02ade64e5e637e8" minOccurs="0"/>
                <xsd:element ref="ns2:Document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7c73c-50fb-4923-8dbe-f90d69a62d33" elementFormDefault="qualified">
    <xsd:import namespace="http://schemas.microsoft.com/office/2006/documentManagement/types"/>
    <xsd:import namespace="http://schemas.microsoft.com/office/infopath/2007/PartnerControls"/>
    <xsd:element name="bf68e8a377fd4ff085f9a26ae36c847e" ma:index="8" ma:taxonomy="true" ma:internalName="bf68e8a377fd4ff085f9a26ae36c847e" ma:taxonomyFieldName="DocumentType" ma:displayName="Document Type" ma:default="" ma:fieldId="{bf68e8a3-77fd-4ff0-85f9-a26ae36c847e}" ma:sspId="351b892a-dea9-4b43-94cf-75ef5bd6987d" ma:termSetId="3b9b1c62-7fed-4f6f-95a5-49e168dd832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d0b179c-e149-4a6f-834d-09eaa9048fd4}" ma:internalName="TaxCatchAll" ma:showField="CatchAllData"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d0b179c-e149-4a6f-834d-09eaa9048fd4}" ma:internalName="TaxCatchAllLabel" ma:readOnly="true" ma:showField="CatchAllDataLabel"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ReviewDate" ma:index="12" nillable="true" ma:displayName="Review Date" ma:description="Set a point in time at which users should look to review content, this will help with data relevance over time. Helping EDC mature in a review process and ensuring data is kept only as long as its required within the system." ma:format="DateOnly" ma:internalName="ReviewDate">
      <xsd:simpleType>
        <xsd:restriction base="dms:DateTime"/>
      </xsd:simpleType>
    </xsd:element>
    <xsd:element name="mdc62f2b9046499fb02ade64e5e637e8" ma:index="13" nillable="true" ma:taxonomy="true" ma:internalName="mdc62f2b9046499fb02ade64e5e637e8" ma:taxonomyFieldName="BusinessUnit" ma:displayName="Business Unit" ma:fieldId="{6dc62f2b-9046-499f-b02a-de64e5e637e8}" ma:sspId="351b892a-dea9-4b43-94cf-75ef5bd6987d" ma:termSetId="f63e91e9-c785-4d62-b4fa-2bb42b890d96" ma:anchorId="00000000-0000-0000-0000-000000000000" ma:open="false" ma:isKeyword="false">
      <xsd:complexType>
        <xsd:sequence>
          <xsd:element ref="pc:Terms" minOccurs="0" maxOccurs="1"/>
        </xsd:sequence>
      </xsd:complexType>
    </xsd:element>
    <xsd:element name="DocumentOwner" ma:index="15" ma:displayName="Document Owner" ma:description="Owner of the Document - Allowing EDC to make use of review periods when matured in the use of SPO and the more advanced features in Power Automate." ma:format="Dropdown" ma:list="UserInfo" ma:SharePointGroup="0" ma:internalName="DocumentOwner"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c D A A B Q S w M E F A A C A A g A 8 E t c W 4 B I i + q n A A A A 9 w A A A B I A H A B D b 2 5 m a W c v U G F j a 2 F n Z S 5 4 b W w g o h g A K K A U A A A A A A A A A A A A A A A A A A A A A A A A A A A A h Y + x C s I w G I R f p W R v k k Z F K X 9 T 0 M H F g i C I a 0 h j G 2 x T a V L T d 3 P w k X w F K 1 p 1 c 7 y 7 7 + D u f r 1 B 2 t d V c F G t 1 Y 1 J U I Q p C p S R T a 5 N k a D O H c M F S j l s h T y J Q g U D b G z c W 5 2 g 0 r l z T I j 3 H v s J b t q C M E o j c s g 2 O 1 m q W o T a W C e M V O j T y v + 3 E I f 9 a w x n O J r O c E T Z H F M g o w u Z N l + C D Y O f 6 Y 8 J q 6 5 y X a u 4 M u F 6 C W S U Q N 4 n + A N Q S w M E F A A C A A g A 8 E t 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L X F s o i k e 4 D g A A A B E A A A A T A B w A R m 9 y b X V s Y X M v U 2 V j d G l v b j E u b S C i G A A o o B Q A A A A A A A A A A A A A A A A A A A A A A A A A A A A r T k 0 u y c z P U w i G 0 I b W A F B L A Q I t A B Q A A g A I A P B L X F u A S I v q p w A A A P c A A A A S A A A A A A A A A A A A A A A A A A A A A A B D b 2 5 m a W c v U G F j a 2 F n Z S 5 4 b W x Q S w E C L Q A U A A I A C A D w S 1 x b D 8 r p q 6 Q A A A D p A A A A E w A A A A A A A A A A A A A A A A D z A A A A W 0 N v b n R l b n R f V H l w Z X N d L n h t b F B L A Q I t A B Q A A g A I A P B L X F 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Z O G 7 5 J i z T 7 B j 5 e Z g Z b / J A A A A A A I A A A A A A B B m A A A A A Q A A I A A A A B d / 1 m / o F E b x q N v w C z y T R g 1 P E x m D O O c E R y A n F x n V b N v n A A A A A A 6 A A A A A A g A A I A A A A I k G v 7 4 5 K j s A E 6 D + k 9 C n a u d h d U k t 8 Z R t e 9 D 6 0 b f N 6 D y 3 U A A A A F l x 7 / 0 r R w 4 0 X p T y 8 E z Z B x z B t q 3 l w g n m B q U n n F Q p M + a V L k g k z B 1 i F q e p 5 1 b I y B t k p U b A K C G r d h / y g W Z p j y J a E w D 5 z H / P U C f f a q J y a 6 q B 8 J w x Q A A A A A r 8 Z g K J p w y / z 1 O G A T I c y x g r u L S s w / F 0 i M K 4 K J t T D H o m i K y 2 V I v e q D b E s k f z Q b V D D / M v W Z T p + Z s y h a S h y i E 2 n D Q = < / D a t a M a s h u p > 
</file>

<file path=customXml/itemProps1.xml><?xml version="1.0" encoding="utf-8"?>
<ds:datastoreItem xmlns:ds="http://schemas.openxmlformats.org/officeDocument/2006/customXml" ds:itemID="{CB63962A-7113-41D7-B6D1-19A85E55C79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4487c73c-50fb-4923-8dbe-f90d69a62d33"/>
    <ds:schemaRef ds:uri="http://www.w3.org/XML/1998/namespace"/>
  </ds:schemaRefs>
</ds:datastoreItem>
</file>

<file path=customXml/itemProps2.xml><?xml version="1.0" encoding="utf-8"?>
<ds:datastoreItem xmlns:ds="http://schemas.openxmlformats.org/officeDocument/2006/customXml" ds:itemID="{F14A39DA-0852-4A62-9B04-1BC9FFD0D0C6}">
  <ds:schemaRefs>
    <ds:schemaRef ds:uri="http://schemas.microsoft.com/sharepoint/v3/contenttype/forms"/>
  </ds:schemaRefs>
</ds:datastoreItem>
</file>

<file path=customXml/itemProps3.xml><?xml version="1.0" encoding="utf-8"?>
<ds:datastoreItem xmlns:ds="http://schemas.openxmlformats.org/officeDocument/2006/customXml" ds:itemID="{517FD7D1-2CE2-41D9-BE13-06A518B3BB9A}">
  <ds:schemaRefs>
    <ds:schemaRef ds:uri="Microsoft.SharePoint.Taxonomy.ContentTypeSync"/>
  </ds:schemaRefs>
</ds:datastoreItem>
</file>

<file path=customXml/itemProps4.xml><?xml version="1.0" encoding="utf-8"?>
<ds:datastoreItem xmlns:ds="http://schemas.openxmlformats.org/officeDocument/2006/customXml" ds:itemID="{978130AD-0A50-4294-976C-9F3FFFF76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7c73c-50fb-4923-8dbe-f90d69a6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D395EA7-99BC-4D27-A61C-B219C29B5903}">
  <ds:schemaRefs>
    <ds:schemaRef ds:uri="http://schemas.microsoft.com/DataMashup"/>
  </ds:schemaRefs>
</ds:datastoreItem>
</file>

<file path=docMetadata/LabelInfo.xml><?xml version="1.0" encoding="utf-8"?>
<clbl:labelList xmlns:clbl="http://schemas.microsoft.com/office/2020/mipLabelMetadata">
  <clbl:label id="{2fae2e97-89d0-49dd-b452-8a1de501ce28}" enabled="1" method="Privileged" siteId="{f8f576a2-ede5-4764-97e6-ddd50e694cc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Employee Claim form Corporate</vt:lpstr>
      <vt:lpstr>Working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Leanne Rea</dc:creator>
  <cp:keywords/>
  <dc:description/>
  <cp:lastModifiedBy>Leanne Rea</cp:lastModifiedBy>
  <cp:revision/>
  <dcterms:created xsi:type="dcterms:W3CDTF">2025-09-18T12:41:51Z</dcterms:created>
  <dcterms:modified xsi:type="dcterms:W3CDTF">2025-11-04T12:57:36Z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BusinessUnit">
    <vt:lpwstr>1;#B＆DC|ef584374-4f6c-45a3-a2df-2a0e6907c692</vt:lpwstr>
  </property>
  <property fmtid="{D5CDD505-2E9C-101B-9397-08002B2CF9AE}" pid="5" name="ContentTypeId">
    <vt:lpwstr>0x01010047C9C7B276F7884EAA4657F0ACA0D94A00166711F8B7A6EE4BB56C1A344C80E082</vt:lpwstr>
  </property>
  <property fmtid="{D5CDD505-2E9C-101B-9397-08002B2CF9AE}" pid="6" name="lcf76f155ced4ddcb4097134ff3c332f">
    <vt:lpwstr/>
  </property>
  <property fmtid="{D5CDD505-2E9C-101B-9397-08002B2CF9AE}" pid="7" name="TaxKeywordTaxHTField">
    <vt:lpwstr/>
  </property>
  <property fmtid="{D5CDD505-2E9C-101B-9397-08002B2CF9AE}" pid="8" name="DocumentType">
    <vt:lpwstr>285;#Overtime|0de9c2ef-62dd-4d7f-b47f-5271431b3b90</vt:lpwstr>
  </property>
</Properties>
</file>